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ndesbund-my.sharepoint.com/personal/monitoring_lbv_de/Documents/_Verwaltung/Materialienversand Saison-Anfang/#an bekannte Kartierer/"/>
    </mc:Choice>
  </mc:AlternateContent>
  <xr:revisionPtr revIDLastSave="6" documentId="13_ncr:1_{A4A0E950-F8FA-4291-9B60-0256CC70064A}" xr6:coauthVersionLast="47" xr6:coauthVersionMax="47" xr10:uidLastSave="{D87E2EA2-272B-41C7-AD9E-346E37CD699B}"/>
  <bookViews>
    <workbookView xWindow="-120" yWindow="-120" windowWidth="51840" windowHeight="21120" xr2:uid="{00000000-000D-0000-FFFF-FFFF00000000}"/>
  </bookViews>
  <sheets>
    <sheet name="Kopfblatt" sheetId="4" r:id="rId1"/>
    <sheet name="Dateneingabe" sheetId="1" r:id="rId2"/>
    <sheet name="offene_Exporttabelle" sheetId="3" r:id="rId3"/>
    <sheet name="LBV_Export" sheetId="6" r:id="rId4"/>
    <sheet name="Tabelle1" sheetId="5" r:id="rId5"/>
  </sheets>
  <definedNames>
    <definedName name="_xlnm._FilterDatabase" localSheetId="3" hidden="1">LBV_Export!$H$1:$H$1249</definedName>
    <definedName name="_xlnm.Print_Area" localSheetId="1">Dateneingabe!$A$1:$AU$64</definedName>
    <definedName name="_xlnm.Print_Area" localSheetId="0">Kopfblatt!$K$1:$U$63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49" i="6" l="1"/>
  <c r="H1249" i="6"/>
  <c r="F1249" i="6"/>
  <c r="E1249" i="6"/>
  <c r="D1249" i="6"/>
  <c r="A1249" i="6"/>
  <c r="I1248" i="6"/>
  <c r="H1248" i="6"/>
  <c r="F1248" i="6"/>
  <c r="E1248" i="6"/>
  <c r="D1248" i="6"/>
  <c r="A1248" i="6"/>
  <c r="I1247" i="6"/>
  <c r="H1247" i="6"/>
  <c r="F1247" i="6"/>
  <c r="E1247" i="6"/>
  <c r="D1247" i="6"/>
  <c r="A1247" i="6"/>
  <c r="I1246" i="6"/>
  <c r="H1246" i="6"/>
  <c r="F1246" i="6"/>
  <c r="E1246" i="6"/>
  <c r="D1246" i="6"/>
  <c r="A1246" i="6"/>
  <c r="I1245" i="6"/>
  <c r="H1245" i="6"/>
  <c r="F1245" i="6"/>
  <c r="E1245" i="6"/>
  <c r="D1245" i="6"/>
  <c r="A1245" i="6"/>
  <c r="I1244" i="6"/>
  <c r="H1244" i="6"/>
  <c r="F1244" i="6"/>
  <c r="E1244" i="6"/>
  <c r="D1244" i="6"/>
  <c r="A1244" i="6"/>
  <c r="I1243" i="6"/>
  <c r="H1243" i="6"/>
  <c r="F1243" i="6"/>
  <c r="E1243" i="6"/>
  <c r="D1243" i="6"/>
  <c r="A1243" i="6"/>
  <c r="I1242" i="6"/>
  <c r="H1242" i="6"/>
  <c r="F1242" i="6"/>
  <c r="E1242" i="6"/>
  <c r="D1242" i="6"/>
  <c r="A1242" i="6"/>
  <c r="I1241" i="6"/>
  <c r="H1241" i="6"/>
  <c r="F1241" i="6"/>
  <c r="E1241" i="6"/>
  <c r="D1241" i="6"/>
  <c r="A1241" i="6"/>
  <c r="I1240" i="6"/>
  <c r="H1240" i="6"/>
  <c r="F1240" i="6"/>
  <c r="E1240" i="6"/>
  <c r="D1240" i="6"/>
  <c r="A1240" i="6"/>
  <c r="I1239" i="6"/>
  <c r="H1239" i="6"/>
  <c r="F1239" i="6"/>
  <c r="E1239" i="6"/>
  <c r="D1239" i="6"/>
  <c r="A1239" i="6"/>
  <c r="I1238" i="6"/>
  <c r="H1238" i="6"/>
  <c r="F1238" i="6"/>
  <c r="E1238" i="6"/>
  <c r="D1238" i="6"/>
  <c r="A1238" i="6"/>
  <c r="I1237" i="6"/>
  <c r="H1237" i="6"/>
  <c r="F1237" i="6"/>
  <c r="E1237" i="6"/>
  <c r="D1237" i="6"/>
  <c r="A1237" i="6"/>
  <c r="I1236" i="6"/>
  <c r="H1236" i="6"/>
  <c r="F1236" i="6"/>
  <c r="E1236" i="6"/>
  <c r="D1236" i="6"/>
  <c r="A1236" i="6"/>
  <c r="I1235" i="6"/>
  <c r="H1235" i="6"/>
  <c r="F1235" i="6"/>
  <c r="E1235" i="6"/>
  <c r="D1235" i="6"/>
  <c r="A1235" i="6"/>
  <c r="I1234" i="6"/>
  <c r="H1234" i="6"/>
  <c r="F1234" i="6"/>
  <c r="E1234" i="6"/>
  <c r="D1234" i="6"/>
  <c r="A1234" i="6"/>
  <c r="I1233" i="6"/>
  <c r="H1233" i="6"/>
  <c r="F1233" i="6"/>
  <c r="E1233" i="6"/>
  <c r="D1233" i="6"/>
  <c r="A1233" i="6"/>
  <c r="I1232" i="6"/>
  <c r="H1232" i="6"/>
  <c r="F1232" i="6"/>
  <c r="E1232" i="6"/>
  <c r="D1232" i="6"/>
  <c r="A1232" i="6"/>
  <c r="I1231" i="6"/>
  <c r="H1231" i="6"/>
  <c r="F1231" i="6"/>
  <c r="E1231" i="6"/>
  <c r="D1231" i="6"/>
  <c r="A1231" i="6"/>
  <c r="I1230" i="6"/>
  <c r="H1230" i="6"/>
  <c r="F1230" i="6"/>
  <c r="E1230" i="6"/>
  <c r="D1230" i="6"/>
  <c r="A1230" i="6"/>
  <c r="I1229" i="6"/>
  <c r="H1229" i="6"/>
  <c r="F1229" i="6"/>
  <c r="E1229" i="6"/>
  <c r="D1229" i="6"/>
  <c r="A1229" i="6"/>
  <c r="I1228" i="6"/>
  <c r="H1228" i="6"/>
  <c r="F1228" i="6"/>
  <c r="E1228" i="6"/>
  <c r="D1228" i="6"/>
  <c r="A1228" i="6"/>
  <c r="I1227" i="6"/>
  <c r="H1227" i="6"/>
  <c r="F1227" i="6"/>
  <c r="E1227" i="6"/>
  <c r="D1227" i="6"/>
  <c r="A1227" i="6"/>
  <c r="I1226" i="6"/>
  <c r="H1226" i="6"/>
  <c r="F1226" i="6"/>
  <c r="E1226" i="6"/>
  <c r="D1226" i="6"/>
  <c r="A1226" i="6"/>
  <c r="I1225" i="6"/>
  <c r="H1225" i="6"/>
  <c r="F1225" i="6"/>
  <c r="E1225" i="6"/>
  <c r="D1225" i="6"/>
  <c r="A1225" i="6"/>
  <c r="I1224" i="6"/>
  <c r="H1224" i="6"/>
  <c r="F1224" i="6"/>
  <c r="E1224" i="6"/>
  <c r="D1224" i="6"/>
  <c r="A1224" i="6"/>
  <c r="I1223" i="6"/>
  <c r="H1223" i="6"/>
  <c r="F1223" i="6"/>
  <c r="E1223" i="6"/>
  <c r="D1223" i="6"/>
  <c r="A1223" i="6"/>
  <c r="I1222" i="6"/>
  <c r="H1222" i="6"/>
  <c r="F1222" i="6"/>
  <c r="E1222" i="6"/>
  <c r="D1222" i="6"/>
  <c r="A1222" i="6"/>
  <c r="I1221" i="6"/>
  <c r="H1221" i="6"/>
  <c r="F1221" i="6"/>
  <c r="E1221" i="6"/>
  <c r="D1221" i="6"/>
  <c r="A1221" i="6"/>
  <c r="I1220" i="6"/>
  <c r="H1220" i="6"/>
  <c r="F1220" i="6"/>
  <c r="E1220" i="6"/>
  <c r="D1220" i="6"/>
  <c r="A1220" i="6"/>
  <c r="I1219" i="6"/>
  <c r="H1219" i="6"/>
  <c r="F1219" i="6"/>
  <c r="E1219" i="6"/>
  <c r="D1219" i="6"/>
  <c r="A1219" i="6"/>
  <c r="I1218" i="6"/>
  <c r="H1218" i="6"/>
  <c r="F1218" i="6"/>
  <c r="E1218" i="6"/>
  <c r="D1218" i="6"/>
  <c r="A1218" i="6"/>
  <c r="I1217" i="6"/>
  <c r="H1217" i="6"/>
  <c r="F1217" i="6"/>
  <c r="E1217" i="6"/>
  <c r="D1217" i="6"/>
  <c r="A1217" i="6"/>
  <c r="I1216" i="6"/>
  <c r="H1216" i="6"/>
  <c r="F1216" i="6"/>
  <c r="E1216" i="6"/>
  <c r="D1216" i="6"/>
  <c r="A1216" i="6"/>
  <c r="I1215" i="6"/>
  <c r="H1215" i="6"/>
  <c r="F1215" i="6"/>
  <c r="E1215" i="6"/>
  <c r="D1215" i="6"/>
  <c r="A1215" i="6"/>
  <c r="I1214" i="6"/>
  <c r="H1214" i="6"/>
  <c r="F1214" i="6"/>
  <c r="E1214" i="6"/>
  <c r="D1214" i="6"/>
  <c r="A1214" i="6"/>
  <c r="I1213" i="6"/>
  <c r="H1213" i="6"/>
  <c r="F1213" i="6"/>
  <c r="E1213" i="6"/>
  <c r="D1213" i="6"/>
  <c r="A1213" i="6"/>
  <c r="I1212" i="6"/>
  <c r="H1212" i="6"/>
  <c r="F1212" i="6"/>
  <c r="E1212" i="6"/>
  <c r="D1212" i="6"/>
  <c r="A1212" i="6"/>
  <c r="I1211" i="6"/>
  <c r="H1211" i="6"/>
  <c r="F1211" i="6"/>
  <c r="E1211" i="6"/>
  <c r="D1211" i="6"/>
  <c r="A1211" i="6"/>
  <c r="I1210" i="6"/>
  <c r="H1210" i="6"/>
  <c r="F1210" i="6"/>
  <c r="E1210" i="6"/>
  <c r="D1210" i="6"/>
  <c r="A1210" i="6"/>
  <c r="I1209" i="6"/>
  <c r="H1209" i="6"/>
  <c r="F1209" i="6"/>
  <c r="E1209" i="6"/>
  <c r="D1209" i="6"/>
  <c r="A1209" i="6"/>
  <c r="I1208" i="6"/>
  <c r="H1208" i="6"/>
  <c r="F1208" i="6"/>
  <c r="E1208" i="6"/>
  <c r="D1208" i="6"/>
  <c r="A1208" i="6"/>
  <c r="I1207" i="6"/>
  <c r="H1207" i="6"/>
  <c r="F1207" i="6"/>
  <c r="E1207" i="6"/>
  <c r="D1207" i="6"/>
  <c r="A1207" i="6"/>
  <c r="I1206" i="6"/>
  <c r="H1206" i="6"/>
  <c r="F1206" i="6"/>
  <c r="E1206" i="6"/>
  <c r="D1206" i="6"/>
  <c r="A1206" i="6"/>
  <c r="I1205" i="6"/>
  <c r="H1205" i="6"/>
  <c r="F1205" i="6"/>
  <c r="E1205" i="6"/>
  <c r="D1205" i="6"/>
  <c r="A1205" i="6"/>
  <c r="I1204" i="6"/>
  <c r="H1204" i="6"/>
  <c r="F1204" i="6"/>
  <c r="E1204" i="6"/>
  <c r="D1204" i="6"/>
  <c r="A1204" i="6"/>
  <c r="I1203" i="6"/>
  <c r="H1203" i="6"/>
  <c r="F1203" i="6"/>
  <c r="E1203" i="6"/>
  <c r="D1203" i="6"/>
  <c r="A1203" i="6"/>
  <c r="I1202" i="6"/>
  <c r="H1202" i="6"/>
  <c r="F1202" i="6"/>
  <c r="E1202" i="6"/>
  <c r="D1202" i="6"/>
  <c r="A1202" i="6"/>
  <c r="I1201" i="6"/>
  <c r="H1201" i="6"/>
  <c r="F1201" i="6"/>
  <c r="E1201" i="6"/>
  <c r="D1201" i="6"/>
  <c r="A1201" i="6"/>
  <c r="I1200" i="6"/>
  <c r="H1200" i="6"/>
  <c r="F1200" i="6"/>
  <c r="E1200" i="6"/>
  <c r="D1200" i="6"/>
  <c r="A1200" i="6"/>
  <c r="I1199" i="6"/>
  <c r="H1199" i="6"/>
  <c r="F1199" i="6"/>
  <c r="E1199" i="6"/>
  <c r="D1199" i="6"/>
  <c r="A1199" i="6"/>
  <c r="I1198" i="6"/>
  <c r="H1198" i="6"/>
  <c r="F1198" i="6"/>
  <c r="E1198" i="6"/>
  <c r="D1198" i="6"/>
  <c r="A1198" i="6"/>
  <c r="I1197" i="6"/>
  <c r="H1197" i="6"/>
  <c r="F1197" i="6"/>
  <c r="E1197" i="6"/>
  <c r="D1197" i="6"/>
  <c r="A1197" i="6"/>
  <c r="I1196" i="6"/>
  <c r="H1196" i="6"/>
  <c r="F1196" i="6"/>
  <c r="E1196" i="6"/>
  <c r="D1196" i="6"/>
  <c r="A1196" i="6"/>
  <c r="I1195" i="6"/>
  <c r="H1195" i="6"/>
  <c r="F1195" i="6"/>
  <c r="E1195" i="6"/>
  <c r="D1195" i="6"/>
  <c r="A1195" i="6"/>
  <c r="I1194" i="6"/>
  <c r="H1194" i="6"/>
  <c r="F1194" i="6"/>
  <c r="E1194" i="6"/>
  <c r="D1194" i="6"/>
  <c r="A1194" i="6"/>
  <c r="I1193" i="6"/>
  <c r="H1193" i="6"/>
  <c r="F1193" i="6"/>
  <c r="E1193" i="6"/>
  <c r="D1193" i="6"/>
  <c r="A1193" i="6"/>
  <c r="I1192" i="6"/>
  <c r="H1192" i="6"/>
  <c r="F1192" i="6"/>
  <c r="E1192" i="6"/>
  <c r="D1192" i="6"/>
  <c r="A1192" i="6"/>
  <c r="I1191" i="6"/>
  <c r="H1191" i="6"/>
  <c r="F1191" i="6"/>
  <c r="E1191" i="6"/>
  <c r="D1191" i="6"/>
  <c r="A1191" i="6"/>
  <c r="I1190" i="6"/>
  <c r="H1190" i="6"/>
  <c r="F1190" i="6"/>
  <c r="E1190" i="6"/>
  <c r="D1190" i="6"/>
  <c r="A1190" i="6"/>
  <c r="I1189" i="6"/>
  <c r="H1189" i="6"/>
  <c r="F1189" i="6"/>
  <c r="E1189" i="6"/>
  <c r="D1189" i="6"/>
  <c r="A1189" i="6"/>
  <c r="I1188" i="6"/>
  <c r="H1188" i="6"/>
  <c r="F1188" i="6"/>
  <c r="E1188" i="6"/>
  <c r="D1188" i="6"/>
  <c r="A1188" i="6"/>
  <c r="I1187" i="6"/>
  <c r="H1187" i="6"/>
  <c r="F1187" i="6"/>
  <c r="E1187" i="6"/>
  <c r="D1187" i="6"/>
  <c r="A1187" i="6"/>
  <c r="I1186" i="6"/>
  <c r="H1186" i="6"/>
  <c r="F1186" i="6"/>
  <c r="E1186" i="6"/>
  <c r="D1186" i="6"/>
  <c r="A1186" i="6"/>
  <c r="I1185" i="6"/>
  <c r="H1185" i="6"/>
  <c r="F1185" i="6"/>
  <c r="E1185" i="6"/>
  <c r="D1185" i="6"/>
  <c r="A1185" i="6"/>
  <c r="I1184" i="6"/>
  <c r="H1184" i="6"/>
  <c r="F1184" i="6"/>
  <c r="E1184" i="6"/>
  <c r="D1184" i="6"/>
  <c r="A1184" i="6"/>
  <c r="I1183" i="6"/>
  <c r="H1183" i="6"/>
  <c r="F1183" i="6"/>
  <c r="E1183" i="6"/>
  <c r="D1183" i="6"/>
  <c r="A1183" i="6"/>
  <c r="I1182" i="6"/>
  <c r="H1182" i="6"/>
  <c r="F1182" i="6"/>
  <c r="E1182" i="6"/>
  <c r="D1182" i="6"/>
  <c r="A1182" i="6"/>
  <c r="I1181" i="6"/>
  <c r="H1181" i="6"/>
  <c r="F1181" i="6"/>
  <c r="E1181" i="6"/>
  <c r="D1181" i="6"/>
  <c r="A1181" i="6"/>
  <c r="I1180" i="6"/>
  <c r="H1180" i="6"/>
  <c r="F1180" i="6"/>
  <c r="E1180" i="6"/>
  <c r="D1180" i="6"/>
  <c r="A1180" i="6"/>
  <c r="I1179" i="6"/>
  <c r="H1179" i="6"/>
  <c r="F1179" i="6"/>
  <c r="E1179" i="6"/>
  <c r="D1179" i="6"/>
  <c r="A1179" i="6"/>
  <c r="I1178" i="6"/>
  <c r="H1178" i="6"/>
  <c r="F1178" i="6"/>
  <c r="E1178" i="6"/>
  <c r="D1178" i="6"/>
  <c r="A1178" i="6"/>
  <c r="I1177" i="6"/>
  <c r="H1177" i="6"/>
  <c r="F1177" i="6"/>
  <c r="E1177" i="6"/>
  <c r="D1177" i="6"/>
  <c r="A1177" i="6"/>
  <c r="I1176" i="6"/>
  <c r="H1176" i="6"/>
  <c r="F1176" i="6"/>
  <c r="E1176" i="6"/>
  <c r="D1176" i="6"/>
  <c r="A1176" i="6"/>
  <c r="I1175" i="6"/>
  <c r="H1175" i="6"/>
  <c r="F1175" i="6"/>
  <c r="E1175" i="6"/>
  <c r="D1175" i="6"/>
  <c r="A1175" i="6"/>
  <c r="I1174" i="6"/>
  <c r="H1174" i="6"/>
  <c r="F1174" i="6"/>
  <c r="E1174" i="6"/>
  <c r="D1174" i="6"/>
  <c r="A1174" i="6"/>
  <c r="I1173" i="6"/>
  <c r="H1173" i="6"/>
  <c r="F1173" i="6"/>
  <c r="E1173" i="6"/>
  <c r="D1173" i="6"/>
  <c r="A1173" i="6"/>
  <c r="I1172" i="6"/>
  <c r="H1172" i="6"/>
  <c r="F1172" i="6"/>
  <c r="E1172" i="6"/>
  <c r="D1172" i="6"/>
  <c r="A1172" i="6"/>
  <c r="I1171" i="6"/>
  <c r="H1171" i="6"/>
  <c r="F1171" i="6"/>
  <c r="E1171" i="6"/>
  <c r="D1171" i="6"/>
  <c r="A1171" i="6"/>
  <c r="I1170" i="6"/>
  <c r="H1170" i="6"/>
  <c r="F1170" i="6"/>
  <c r="E1170" i="6"/>
  <c r="D1170" i="6"/>
  <c r="A1170" i="6"/>
  <c r="I1169" i="6"/>
  <c r="H1169" i="6"/>
  <c r="F1169" i="6"/>
  <c r="E1169" i="6"/>
  <c r="D1169" i="6"/>
  <c r="A1169" i="6"/>
  <c r="I1168" i="6"/>
  <c r="H1168" i="6"/>
  <c r="F1168" i="6"/>
  <c r="E1168" i="6"/>
  <c r="D1168" i="6"/>
  <c r="A1168" i="6"/>
  <c r="I1167" i="6"/>
  <c r="H1167" i="6"/>
  <c r="F1167" i="6"/>
  <c r="E1167" i="6"/>
  <c r="D1167" i="6"/>
  <c r="A1167" i="6"/>
  <c r="I1166" i="6"/>
  <c r="H1166" i="6"/>
  <c r="F1166" i="6"/>
  <c r="E1166" i="6"/>
  <c r="D1166" i="6"/>
  <c r="A1166" i="6"/>
  <c r="I1165" i="6"/>
  <c r="H1165" i="6"/>
  <c r="E1165" i="6"/>
  <c r="D1165" i="6"/>
  <c r="A1165" i="6"/>
  <c r="I1164" i="6"/>
  <c r="H1164" i="6"/>
  <c r="E1164" i="6"/>
  <c r="D1164" i="6"/>
  <c r="A1164" i="6"/>
  <c r="I1163" i="6"/>
  <c r="H1163" i="6"/>
  <c r="E1163" i="6"/>
  <c r="D1163" i="6"/>
  <c r="A1163" i="6"/>
  <c r="I1162" i="6"/>
  <c r="H1162" i="6"/>
  <c r="E1162" i="6"/>
  <c r="D1162" i="6"/>
  <c r="A1162" i="6"/>
  <c r="I1161" i="6"/>
  <c r="H1161" i="6"/>
  <c r="E1161" i="6"/>
  <c r="D1161" i="6"/>
  <c r="A1161" i="6"/>
  <c r="I1160" i="6"/>
  <c r="H1160" i="6"/>
  <c r="E1160" i="6"/>
  <c r="D1160" i="6"/>
  <c r="A1160" i="6"/>
  <c r="I1159" i="6"/>
  <c r="H1159" i="6"/>
  <c r="E1159" i="6"/>
  <c r="D1159" i="6"/>
  <c r="A1159" i="6"/>
  <c r="I1158" i="6"/>
  <c r="H1158" i="6"/>
  <c r="E1158" i="6"/>
  <c r="D1158" i="6"/>
  <c r="A1158" i="6"/>
  <c r="I1157" i="6"/>
  <c r="H1157" i="6"/>
  <c r="E1157" i="6"/>
  <c r="D1157" i="6"/>
  <c r="A1157" i="6"/>
  <c r="I1156" i="6"/>
  <c r="H1156" i="6"/>
  <c r="E1156" i="6"/>
  <c r="D1156" i="6"/>
  <c r="A1156" i="6"/>
  <c r="I1155" i="6"/>
  <c r="H1155" i="6"/>
  <c r="E1155" i="6"/>
  <c r="D1155" i="6"/>
  <c r="A1155" i="6"/>
  <c r="I1154" i="6"/>
  <c r="H1154" i="6"/>
  <c r="E1154" i="6"/>
  <c r="D1154" i="6"/>
  <c r="A1154" i="6"/>
  <c r="I1153" i="6"/>
  <c r="H1153" i="6"/>
  <c r="E1153" i="6"/>
  <c r="D1153" i="6"/>
  <c r="A1153" i="6"/>
  <c r="I1152" i="6"/>
  <c r="H1152" i="6"/>
  <c r="E1152" i="6"/>
  <c r="D1152" i="6"/>
  <c r="A1152" i="6"/>
  <c r="I1151" i="6"/>
  <c r="H1151" i="6"/>
  <c r="E1151" i="6"/>
  <c r="D1151" i="6"/>
  <c r="A1151" i="6"/>
  <c r="I1150" i="6"/>
  <c r="H1150" i="6"/>
  <c r="E1150" i="6"/>
  <c r="D1150" i="6"/>
  <c r="A1150" i="6"/>
  <c r="I1149" i="6"/>
  <c r="H1149" i="6"/>
  <c r="E1149" i="6"/>
  <c r="D1149" i="6"/>
  <c r="A1149" i="6"/>
  <c r="I1148" i="6"/>
  <c r="H1148" i="6"/>
  <c r="E1148" i="6"/>
  <c r="D1148" i="6"/>
  <c r="A1148" i="6"/>
  <c r="I1147" i="6"/>
  <c r="H1147" i="6"/>
  <c r="E1147" i="6"/>
  <c r="D1147" i="6"/>
  <c r="A1147" i="6"/>
  <c r="I1146" i="6"/>
  <c r="H1146" i="6"/>
  <c r="E1146" i="6"/>
  <c r="D1146" i="6"/>
  <c r="A1146" i="6"/>
  <c r="I1145" i="6"/>
  <c r="H1145" i="6"/>
  <c r="E1145" i="6"/>
  <c r="D1145" i="6"/>
  <c r="A1145" i="6"/>
  <c r="I1144" i="6"/>
  <c r="H1144" i="6"/>
  <c r="E1144" i="6"/>
  <c r="D1144" i="6"/>
  <c r="A1144" i="6"/>
  <c r="I1143" i="6"/>
  <c r="H1143" i="6"/>
  <c r="E1143" i="6"/>
  <c r="D1143" i="6"/>
  <c r="A1143" i="6"/>
  <c r="I1142" i="6"/>
  <c r="H1142" i="6"/>
  <c r="E1142" i="6"/>
  <c r="D1142" i="6"/>
  <c r="A1142" i="6"/>
  <c r="I1141" i="6"/>
  <c r="H1141" i="6"/>
  <c r="E1141" i="6"/>
  <c r="D1141" i="6"/>
  <c r="A1141" i="6"/>
  <c r="I1140" i="6"/>
  <c r="H1140" i="6"/>
  <c r="E1140" i="6"/>
  <c r="D1140" i="6"/>
  <c r="A1140" i="6"/>
  <c r="I1139" i="6"/>
  <c r="H1139" i="6"/>
  <c r="E1139" i="6"/>
  <c r="D1139" i="6"/>
  <c r="A1139" i="6"/>
  <c r="I1138" i="6"/>
  <c r="H1138" i="6"/>
  <c r="E1138" i="6"/>
  <c r="D1138" i="6"/>
  <c r="A1138" i="6"/>
  <c r="I1137" i="6"/>
  <c r="H1137" i="6"/>
  <c r="E1137" i="6"/>
  <c r="D1137" i="6"/>
  <c r="A1137" i="6"/>
  <c r="I1136" i="6"/>
  <c r="H1136" i="6"/>
  <c r="E1136" i="6"/>
  <c r="D1136" i="6"/>
  <c r="A1136" i="6"/>
  <c r="I1135" i="6"/>
  <c r="H1135" i="6"/>
  <c r="E1135" i="6"/>
  <c r="D1135" i="6"/>
  <c r="A1135" i="6"/>
  <c r="I1134" i="6"/>
  <c r="H1134" i="6"/>
  <c r="E1134" i="6"/>
  <c r="D1134" i="6"/>
  <c r="A1134" i="6"/>
  <c r="I1133" i="6"/>
  <c r="H1133" i="6"/>
  <c r="E1133" i="6"/>
  <c r="D1133" i="6"/>
  <c r="A1133" i="6"/>
  <c r="I1132" i="6"/>
  <c r="H1132" i="6"/>
  <c r="E1132" i="6"/>
  <c r="D1132" i="6"/>
  <c r="A1132" i="6"/>
  <c r="I1131" i="6"/>
  <c r="H1131" i="6"/>
  <c r="E1131" i="6"/>
  <c r="D1131" i="6"/>
  <c r="A1131" i="6"/>
  <c r="I1130" i="6"/>
  <c r="H1130" i="6"/>
  <c r="E1130" i="6"/>
  <c r="D1130" i="6"/>
  <c r="A1130" i="6"/>
  <c r="I1129" i="6"/>
  <c r="H1129" i="6"/>
  <c r="E1129" i="6"/>
  <c r="D1129" i="6"/>
  <c r="A1129" i="6"/>
  <c r="I1128" i="6"/>
  <c r="H1128" i="6"/>
  <c r="E1128" i="6"/>
  <c r="D1128" i="6"/>
  <c r="A1128" i="6"/>
  <c r="I1127" i="6"/>
  <c r="H1127" i="6"/>
  <c r="E1127" i="6"/>
  <c r="D1127" i="6"/>
  <c r="A1127" i="6"/>
  <c r="I1126" i="6"/>
  <c r="H1126" i="6"/>
  <c r="E1126" i="6"/>
  <c r="D1126" i="6"/>
  <c r="A1126" i="6"/>
  <c r="I1125" i="6"/>
  <c r="H1125" i="6"/>
  <c r="E1125" i="6"/>
  <c r="D1125" i="6"/>
  <c r="A1125" i="6"/>
  <c r="I1124" i="6"/>
  <c r="H1124" i="6"/>
  <c r="E1124" i="6"/>
  <c r="D1124" i="6"/>
  <c r="A1124" i="6"/>
  <c r="I1123" i="6"/>
  <c r="H1123" i="6"/>
  <c r="E1123" i="6"/>
  <c r="D1123" i="6"/>
  <c r="A1123" i="6"/>
  <c r="I1122" i="6"/>
  <c r="H1122" i="6"/>
  <c r="E1122" i="6"/>
  <c r="D1122" i="6"/>
  <c r="A1122" i="6"/>
  <c r="I1121" i="6"/>
  <c r="H1121" i="6"/>
  <c r="E1121" i="6"/>
  <c r="D1121" i="6"/>
  <c r="A1121" i="6"/>
  <c r="I1120" i="6"/>
  <c r="H1120" i="6"/>
  <c r="E1120" i="6"/>
  <c r="D1120" i="6"/>
  <c r="A1120" i="6"/>
  <c r="I1119" i="6"/>
  <c r="H1119" i="6"/>
  <c r="E1119" i="6"/>
  <c r="D1119" i="6"/>
  <c r="A1119" i="6"/>
  <c r="I1118" i="6"/>
  <c r="H1118" i="6"/>
  <c r="E1118" i="6"/>
  <c r="D1118" i="6"/>
  <c r="A1118" i="6"/>
  <c r="I1117" i="6"/>
  <c r="H1117" i="6"/>
  <c r="E1117" i="6"/>
  <c r="D1117" i="6"/>
  <c r="A1117" i="6"/>
  <c r="I1116" i="6"/>
  <c r="H1116" i="6"/>
  <c r="E1116" i="6"/>
  <c r="D1116" i="6"/>
  <c r="A1116" i="6"/>
  <c r="I1115" i="6"/>
  <c r="H1115" i="6"/>
  <c r="E1115" i="6"/>
  <c r="D1115" i="6"/>
  <c r="A1115" i="6"/>
  <c r="I1114" i="6"/>
  <c r="H1114" i="6"/>
  <c r="E1114" i="6"/>
  <c r="D1114" i="6"/>
  <c r="A1114" i="6"/>
  <c r="I1113" i="6"/>
  <c r="H1113" i="6"/>
  <c r="E1113" i="6"/>
  <c r="D1113" i="6"/>
  <c r="A1113" i="6"/>
  <c r="I1112" i="6"/>
  <c r="H1112" i="6"/>
  <c r="E1112" i="6"/>
  <c r="D1112" i="6"/>
  <c r="A1112" i="6"/>
  <c r="I1111" i="6"/>
  <c r="H1111" i="6"/>
  <c r="E1111" i="6"/>
  <c r="D1111" i="6"/>
  <c r="A1111" i="6"/>
  <c r="I1110" i="6"/>
  <c r="H1110" i="6"/>
  <c r="E1110" i="6"/>
  <c r="D1110" i="6"/>
  <c r="A1110" i="6"/>
  <c r="I1109" i="6"/>
  <c r="H1109" i="6"/>
  <c r="E1109" i="6"/>
  <c r="D1109" i="6"/>
  <c r="A1109" i="6"/>
  <c r="I1108" i="6"/>
  <c r="H1108" i="6"/>
  <c r="E1108" i="6"/>
  <c r="D1108" i="6"/>
  <c r="A1108" i="6"/>
  <c r="I1107" i="6"/>
  <c r="H1107" i="6"/>
  <c r="E1107" i="6"/>
  <c r="D1107" i="6"/>
  <c r="A1107" i="6"/>
  <c r="I1106" i="6"/>
  <c r="H1106" i="6"/>
  <c r="E1106" i="6"/>
  <c r="D1106" i="6"/>
  <c r="A1106" i="6"/>
  <c r="I1105" i="6"/>
  <c r="H1105" i="6"/>
  <c r="E1105" i="6"/>
  <c r="D1105" i="6"/>
  <c r="A1105" i="6"/>
  <c r="I1104" i="6"/>
  <c r="H1104" i="6"/>
  <c r="E1104" i="6"/>
  <c r="D1104" i="6"/>
  <c r="A1104" i="6"/>
  <c r="I1103" i="6"/>
  <c r="H1103" i="6"/>
  <c r="E1103" i="6"/>
  <c r="D1103" i="6"/>
  <c r="A1103" i="6"/>
  <c r="I1102" i="6"/>
  <c r="H1102" i="6"/>
  <c r="E1102" i="6"/>
  <c r="D1102" i="6"/>
  <c r="A1102" i="6"/>
  <c r="I1101" i="6"/>
  <c r="H1101" i="6"/>
  <c r="E1101" i="6"/>
  <c r="D1101" i="6"/>
  <c r="A1101" i="6"/>
  <c r="I1100" i="6"/>
  <c r="H1100" i="6"/>
  <c r="E1100" i="6"/>
  <c r="D1100" i="6"/>
  <c r="A1100" i="6"/>
  <c r="I1099" i="6"/>
  <c r="H1099" i="6"/>
  <c r="E1099" i="6"/>
  <c r="D1099" i="6"/>
  <c r="A1099" i="6"/>
  <c r="I1098" i="6"/>
  <c r="H1098" i="6"/>
  <c r="E1098" i="6"/>
  <c r="D1098" i="6"/>
  <c r="A1098" i="6"/>
  <c r="I1097" i="6"/>
  <c r="H1097" i="6"/>
  <c r="E1097" i="6"/>
  <c r="D1097" i="6"/>
  <c r="A1097" i="6"/>
  <c r="I1096" i="6"/>
  <c r="H1096" i="6"/>
  <c r="E1096" i="6"/>
  <c r="D1096" i="6"/>
  <c r="A1096" i="6"/>
  <c r="I1095" i="6"/>
  <c r="H1095" i="6"/>
  <c r="E1095" i="6"/>
  <c r="D1095" i="6"/>
  <c r="A1095" i="6"/>
  <c r="I1094" i="6"/>
  <c r="H1094" i="6"/>
  <c r="E1094" i="6"/>
  <c r="D1094" i="6"/>
  <c r="A1094" i="6"/>
  <c r="I1093" i="6"/>
  <c r="H1093" i="6"/>
  <c r="E1093" i="6"/>
  <c r="D1093" i="6"/>
  <c r="A1093" i="6"/>
  <c r="I1092" i="6"/>
  <c r="H1092" i="6"/>
  <c r="E1092" i="6"/>
  <c r="D1092" i="6"/>
  <c r="A1092" i="6"/>
  <c r="I1091" i="6"/>
  <c r="H1091" i="6"/>
  <c r="E1091" i="6"/>
  <c r="D1091" i="6"/>
  <c r="A1091" i="6"/>
  <c r="I1090" i="6"/>
  <c r="H1090" i="6"/>
  <c r="E1090" i="6"/>
  <c r="D1090" i="6"/>
  <c r="A1090" i="6"/>
  <c r="I1089" i="6"/>
  <c r="H1089" i="6"/>
  <c r="E1089" i="6"/>
  <c r="D1089" i="6"/>
  <c r="A1089" i="6"/>
  <c r="I1088" i="6"/>
  <c r="H1088" i="6"/>
  <c r="E1088" i="6"/>
  <c r="D1088" i="6"/>
  <c r="A1088" i="6"/>
  <c r="I1087" i="6"/>
  <c r="H1087" i="6"/>
  <c r="E1087" i="6"/>
  <c r="D1087" i="6"/>
  <c r="A1087" i="6"/>
  <c r="I1086" i="6"/>
  <c r="H1086" i="6"/>
  <c r="E1086" i="6"/>
  <c r="D1086" i="6"/>
  <c r="A1086" i="6"/>
  <c r="I1085" i="6"/>
  <c r="H1085" i="6"/>
  <c r="E1085" i="6"/>
  <c r="D1085" i="6"/>
  <c r="A1085" i="6"/>
  <c r="I1084" i="6"/>
  <c r="H1084" i="6"/>
  <c r="E1084" i="6"/>
  <c r="D1084" i="6"/>
  <c r="A1084" i="6"/>
  <c r="I1083" i="6"/>
  <c r="H1083" i="6"/>
  <c r="E1083" i="6"/>
  <c r="D1083" i="6"/>
  <c r="A1083" i="6"/>
  <c r="I1082" i="6"/>
  <c r="H1082" i="6"/>
  <c r="E1082" i="6"/>
  <c r="D1082" i="6"/>
  <c r="A1082" i="6"/>
  <c r="I1081" i="6"/>
  <c r="H1081" i="6"/>
  <c r="E1081" i="6"/>
  <c r="D1081" i="6"/>
  <c r="A1081" i="6"/>
  <c r="I1080" i="6"/>
  <c r="H1080" i="6"/>
  <c r="E1080" i="6"/>
  <c r="D1080" i="6"/>
  <c r="A1080" i="6"/>
  <c r="I1079" i="6"/>
  <c r="H1079" i="6"/>
  <c r="E1079" i="6"/>
  <c r="D1079" i="6"/>
  <c r="A1079" i="6"/>
  <c r="I1078" i="6"/>
  <c r="H1078" i="6"/>
  <c r="E1078" i="6"/>
  <c r="D1078" i="6"/>
  <c r="A1078" i="6"/>
  <c r="I1077" i="6"/>
  <c r="H1077" i="6"/>
  <c r="E1077" i="6"/>
  <c r="D1077" i="6"/>
  <c r="A1077" i="6"/>
  <c r="I1076" i="6"/>
  <c r="H1076" i="6"/>
  <c r="E1076" i="6"/>
  <c r="D1076" i="6"/>
  <c r="A1076" i="6"/>
  <c r="I1075" i="6"/>
  <c r="H1075" i="6"/>
  <c r="E1075" i="6"/>
  <c r="D1075" i="6"/>
  <c r="A1075" i="6"/>
  <c r="I1074" i="6"/>
  <c r="H1074" i="6"/>
  <c r="E1074" i="6"/>
  <c r="D1074" i="6"/>
  <c r="A1074" i="6"/>
  <c r="I1073" i="6"/>
  <c r="H1073" i="6"/>
  <c r="E1073" i="6"/>
  <c r="D1073" i="6"/>
  <c r="A1073" i="6"/>
  <c r="I1072" i="6"/>
  <c r="H1072" i="6"/>
  <c r="E1072" i="6"/>
  <c r="D1072" i="6"/>
  <c r="A1072" i="6"/>
  <c r="I1071" i="6"/>
  <c r="H1071" i="6"/>
  <c r="E1071" i="6"/>
  <c r="D1071" i="6"/>
  <c r="A1071" i="6"/>
  <c r="I1070" i="6"/>
  <c r="H1070" i="6"/>
  <c r="E1070" i="6"/>
  <c r="D1070" i="6"/>
  <c r="A1070" i="6"/>
  <c r="I1069" i="6"/>
  <c r="H1069" i="6"/>
  <c r="E1069" i="6"/>
  <c r="D1069" i="6"/>
  <c r="A1069" i="6"/>
  <c r="I1068" i="6"/>
  <c r="H1068" i="6"/>
  <c r="E1068" i="6"/>
  <c r="D1068" i="6"/>
  <c r="A1068" i="6"/>
  <c r="I1067" i="6"/>
  <c r="H1067" i="6"/>
  <c r="E1067" i="6"/>
  <c r="D1067" i="6"/>
  <c r="A1067" i="6"/>
  <c r="I1066" i="6"/>
  <c r="H1066" i="6"/>
  <c r="E1066" i="6"/>
  <c r="D1066" i="6"/>
  <c r="A1066" i="6"/>
  <c r="I1065" i="6"/>
  <c r="H1065" i="6"/>
  <c r="E1065" i="6"/>
  <c r="D1065" i="6"/>
  <c r="A1065" i="6"/>
  <c r="I1064" i="6"/>
  <c r="H1064" i="6"/>
  <c r="E1064" i="6"/>
  <c r="D1064" i="6"/>
  <c r="A1064" i="6"/>
  <c r="I1063" i="6"/>
  <c r="H1063" i="6"/>
  <c r="E1063" i="6"/>
  <c r="D1063" i="6"/>
  <c r="A1063" i="6"/>
  <c r="I1062" i="6"/>
  <c r="H1062" i="6"/>
  <c r="E1062" i="6"/>
  <c r="D1062" i="6"/>
  <c r="A1062" i="6"/>
  <c r="I1061" i="6"/>
  <c r="H1061" i="6"/>
  <c r="E1061" i="6"/>
  <c r="D1061" i="6"/>
  <c r="A1061" i="6"/>
  <c r="I1060" i="6"/>
  <c r="H1060" i="6"/>
  <c r="E1060" i="6"/>
  <c r="D1060" i="6"/>
  <c r="A1060" i="6"/>
  <c r="I1059" i="6"/>
  <c r="H1059" i="6"/>
  <c r="E1059" i="6"/>
  <c r="D1059" i="6"/>
  <c r="A1059" i="6"/>
  <c r="I1058" i="6"/>
  <c r="H1058" i="6"/>
  <c r="E1058" i="6"/>
  <c r="D1058" i="6"/>
  <c r="A1058" i="6"/>
  <c r="I1057" i="6"/>
  <c r="H1057" i="6"/>
  <c r="E1057" i="6"/>
  <c r="D1057" i="6"/>
  <c r="A1057" i="6"/>
  <c r="I1056" i="6"/>
  <c r="H1056" i="6"/>
  <c r="E1056" i="6"/>
  <c r="D1056" i="6"/>
  <c r="A1056" i="6"/>
  <c r="I1055" i="6"/>
  <c r="H1055" i="6"/>
  <c r="E1055" i="6"/>
  <c r="D1055" i="6"/>
  <c r="A1055" i="6"/>
  <c r="I1054" i="6"/>
  <c r="H1054" i="6"/>
  <c r="E1054" i="6"/>
  <c r="D1054" i="6"/>
  <c r="A1054" i="6"/>
  <c r="I1053" i="6"/>
  <c r="H1053" i="6"/>
  <c r="E1053" i="6"/>
  <c r="D1053" i="6"/>
  <c r="A1053" i="6"/>
  <c r="I1052" i="6"/>
  <c r="H1052" i="6"/>
  <c r="E1052" i="6"/>
  <c r="D1052" i="6"/>
  <c r="A1052" i="6"/>
  <c r="I1051" i="6"/>
  <c r="H1051" i="6"/>
  <c r="E1051" i="6"/>
  <c r="D1051" i="6"/>
  <c r="A1051" i="6"/>
  <c r="I1050" i="6"/>
  <c r="H1050" i="6"/>
  <c r="E1050" i="6"/>
  <c r="D1050" i="6"/>
  <c r="A1050" i="6"/>
  <c r="I1049" i="6"/>
  <c r="H1049" i="6"/>
  <c r="E1049" i="6"/>
  <c r="D1049" i="6"/>
  <c r="A1049" i="6"/>
  <c r="I1048" i="6"/>
  <c r="H1048" i="6"/>
  <c r="E1048" i="6"/>
  <c r="D1048" i="6"/>
  <c r="A1048" i="6"/>
  <c r="I1047" i="6"/>
  <c r="H1047" i="6"/>
  <c r="E1047" i="6"/>
  <c r="D1047" i="6"/>
  <c r="A1047" i="6"/>
  <c r="I1046" i="6"/>
  <c r="H1046" i="6"/>
  <c r="E1046" i="6"/>
  <c r="D1046" i="6"/>
  <c r="A1046" i="6"/>
  <c r="I1045" i="6"/>
  <c r="H1045" i="6"/>
  <c r="E1045" i="6"/>
  <c r="D1045" i="6"/>
  <c r="A1045" i="6"/>
  <c r="I1044" i="6"/>
  <c r="H1044" i="6"/>
  <c r="E1044" i="6"/>
  <c r="D1044" i="6"/>
  <c r="A1044" i="6"/>
  <c r="I1043" i="6"/>
  <c r="H1043" i="6"/>
  <c r="E1043" i="6"/>
  <c r="D1043" i="6"/>
  <c r="A1043" i="6"/>
  <c r="I1042" i="6"/>
  <c r="H1042" i="6"/>
  <c r="E1042" i="6"/>
  <c r="D1042" i="6"/>
  <c r="A1042" i="6"/>
  <c r="I1041" i="6"/>
  <c r="H1041" i="6"/>
  <c r="E1041" i="6"/>
  <c r="D1041" i="6"/>
  <c r="A1041" i="6"/>
  <c r="I1040" i="6"/>
  <c r="H1040" i="6"/>
  <c r="E1040" i="6"/>
  <c r="D1040" i="6"/>
  <c r="A1040" i="6"/>
  <c r="I1039" i="6"/>
  <c r="H1039" i="6"/>
  <c r="E1039" i="6"/>
  <c r="D1039" i="6"/>
  <c r="A1039" i="6"/>
  <c r="I1038" i="6"/>
  <c r="H1038" i="6"/>
  <c r="E1038" i="6"/>
  <c r="D1038" i="6"/>
  <c r="A1038" i="6"/>
  <c r="I1037" i="6"/>
  <c r="H1037" i="6"/>
  <c r="E1037" i="6"/>
  <c r="D1037" i="6"/>
  <c r="A1037" i="6"/>
  <c r="I1036" i="6"/>
  <c r="H1036" i="6"/>
  <c r="E1036" i="6"/>
  <c r="D1036" i="6"/>
  <c r="A1036" i="6"/>
  <c r="I1035" i="6"/>
  <c r="H1035" i="6"/>
  <c r="E1035" i="6"/>
  <c r="D1035" i="6"/>
  <c r="A1035" i="6"/>
  <c r="I1034" i="6"/>
  <c r="H1034" i="6"/>
  <c r="E1034" i="6"/>
  <c r="D1034" i="6"/>
  <c r="A1034" i="6"/>
  <c r="I1033" i="6"/>
  <c r="H1033" i="6"/>
  <c r="E1033" i="6"/>
  <c r="D1033" i="6"/>
  <c r="A1033" i="6"/>
  <c r="I1032" i="6"/>
  <c r="H1032" i="6"/>
  <c r="E1032" i="6"/>
  <c r="D1032" i="6"/>
  <c r="A1032" i="6"/>
  <c r="I1031" i="6"/>
  <c r="H1031" i="6"/>
  <c r="E1031" i="6"/>
  <c r="D1031" i="6"/>
  <c r="A1031" i="6"/>
  <c r="I1030" i="6"/>
  <c r="H1030" i="6"/>
  <c r="E1030" i="6"/>
  <c r="D1030" i="6"/>
  <c r="A1030" i="6"/>
  <c r="I1029" i="6"/>
  <c r="H1029" i="6"/>
  <c r="E1029" i="6"/>
  <c r="D1029" i="6"/>
  <c r="A1029" i="6"/>
  <c r="I1028" i="6"/>
  <c r="H1028" i="6"/>
  <c r="E1028" i="6"/>
  <c r="D1028" i="6"/>
  <c r="A1028" i="6"/>
  <c r="I1027" i="6"/>
  <c r="H1027" i="6"/>
  <c r="E1027" i="6"/>
  <c r="D1027" i="6"/>
  <c r="A1027" i="6"/>
  <c r="I1026" i="6"/>
  <c r="H1026" i="6"/>
  <c r="E1026" i="6"/>
  <c r="D1026" i="6"/>
  <c r="A1026" i="6"/>
  <c r="I1025" i="6"/>
  <c r="H1025" i="6"/>
  <c r="E1025" i="6"/>
  <c r="D1025" i="6"/>
  <c r="A1025" i="6"/>
  <c r="I1024" i="6"/>
  <c r="H1024" i="6"/>
  <c r="E1024" i="6"/>
  <c r="D1024" i="6"/>
  <c r="A1024" i="6"/>
  <c r="I1023" i="6"/>
  <c r="H1023" i="6"/>
  <c r="E1023" i="6"/>
  <c r="D1023" i="6"/>
  <c r="A1023" i="6"/>
  <c r="I1022" i="6"/>
  <c r="H1022" i="6"/>
  <c r="E1022" i="6"/>
  <c r="D1022" i="6"/>
  <c r="A1022" i="6"/>
  <c r="I1021" i="6"/>
  <c r="H1021" i="6"/>
  <c r="E1021" i="6"/>
  <c r="D1021" i="6"/>
  <c r="A1021" i="6"/>
  <c r="I1020" i="6"/>
  <c r="H1020" i="6"/>
  <c r="E1020" i="6"/>
  <c r="D1020" i="6"/>
  <c r="A1020" i="6"/>
  <c r="I1019" i="6"/>
  <c r="H1019" i="6"/>
  <c r="E1019" i="6"/>
  <c r="D1019" i="6"/>
  <c r="A1019" i="6"/>
  <c r="I1018" i="6"/>
  <c r="H1018" i="6"/>
  <c r="E1018" i="6"/>
  <c r="D1018" i="6"/>
  <c r="A1018" i="6"/>
  <c r="I1017" i="6"/>
  <c r="H1017" i="6"/>
  <c r="E1017" i="6"/>
  <c r="D1017" i="6"/>
  <c r="A1017" i="6"/>
  <c r="I1016" i="6"/>
  <c r="H1016" i="6"/>
  <c r="E1016" i="6"/>
  <c r="D1016" i="6"/>
  <c r="A1016" i="6"/>
  <c r="I1015" i="6"/>
  <c r="H1015" i="6"/>
  <c r="E1015" i="6"/>
  <c r="D1015" i="6"/>
  <c r="A1015" i="6"/>
  <c r="I1014" i="6"/>
  <c r="H1014" i="6"/>
  <c r="E1014" i="6"/>
  <c r="D1014" i="6"/>
  <c r="A1014" i="6"/>
  <c r="I1013" i="6"/>
  <c r="H1013" i="6"/>
  <c r="E1013" i="6"/>
  <c r="D1013" i="6"/>
  <c r="A1013" i="6"/>
  <c r="I1012" i="6"/>
  <c r="H1012" i="6"/>
  <c r="E1012" i="6"/>
  <c r="D1012" i="6"/>
  <c r="A1012" i="6"/>
  <c r="I1011" i="6"/>
  <c r="H1011" i="6"/>
  <c r="E1011" i="6"/>
  <c r="D1011" i="6"/>
  <c r="A1011" i="6"/>
  <c r="I1010" i="6"/>
  <c r="H1010" i="6"/>
  <c r="E1010" i="6"/>
  <c r="D1010" i="6"/>
  <c r="A1010" i="6"/>
  <c r="I1009" i="6"/>
  <c r="H1009" i="6"/>
  <c r="E1009" i="6"/>
  <c r="D1009" i="6"/>
  <c r="A1009" i="6"/>
  <c r="I1008" i="6"/>
  <c r="H1008" i="6"/>
  <c r="E1008" i="6"/>
  <c r="D1008" i="6"/>
  <c r="A1008" i="6"/>
  <c r="I1007" i="6"/>
  <c r="H1007" i="6"/>
  <c r="E1007" i="6"/>
  <c r="D1007" i="6"/>
  <c r="A1007" i="6"/>
  <c r="I1006" i="6"/>
  <c r="H1006" i="6"/>
  <c r="E1006" i="6"/>
  <c r="D1006" i="6"/>
  <c r="A1006" i="6"/>
  <c r="I1005" i="6"/>
  <c r="H1005" i="6"/>
  <c r="E1005" i="6"/>
  <c r="D1005" i="6"/>
  <c r="A1005" i="6"/>
  <c r="I1004" i="6"/>
  <c r="H1004" i="6"/>
  <c r="E1004" i="6"/>
  <c r="D1004" i="6"/>
  <c r="A1004" i="6"/>
  <c r="I1003" i="6"/>
  <c r="H1003" i="6"/>
  <c r="E1003" i="6"/>
  <c r="D1003" i="6"/>
  <c r="A1003" i="6"/>
  <c r="I1002" i="6"/>
  <c r="H1002" i="6"/>
  <c r="E1002" i="6"/>
  <c r="D1002" i="6"/>
  <c r="A1002" i="6"/>
  <c r="I1001" i="6"/>
  <c r="H1001" i="6"/>
  <c r="E1001" i="6"/>
  <c r="D1001" i="6"/>
  <c r="A1001" i="6"/>
  <c r="I1000" i="6"/>
  <c r="H1000" i="6"/>
  <c r="E1000" i="6"/>
  <c r="D1000" i="6"/>
  <c r="A1000" i="6"/>
  <c r="I999" i="6"/>
  <c r="H999" i="6"/>
  <c r="E999" i="6"/>
  <c r="D999" i="6"/>
  <c r="A999" i="6"/>
  <c r="I998" i="6"/>
  <c r="H998" i="6"/>
  <c r="E998" i="6"/>
  <c r="D998" i="6"/>
  <c r="A998" i="6"/>
  <c r="I997" i="6"/>
  <c r="H997" i="6"/>
  <c r="E997" i="6"/>
  <c r="D997" i="6"/>
  <c r="A997" i="6"/>
  <c r="I996" i="6"/>
  <c r="H996" i="6"/>
  <c r="E996" i="6"/>
  <c r="D996" i="6"/>
  <c r="A996" i="6"/>
  <c r="I995" i="6"/>
  <c r="H995" i="6"/>
  <c r="E995" i="6"/>
  <c r="D995" i="6"/>
  <c r="A995" i="6"/>
  <c r="I994" i="6"/>
  <c r="H994" i="6"/>
  <c r="E994" i="6"/>
  <c r="D994" i="6"/>
  <c r="A994" i="6"/>
  <c r="I993" i="6"/>
  <c r="H993" i="6"/>
  <c r="E993" i="6"/>
  <c r="D993" i="6"/>
  <c r="A993" i="6"/>
  <c r="I992" i="6"/>
  <c r="H992" i="6"/>
  <c r="E992" i="6"/>
  <c r="D992" i="6"/>
  <c r="A992" i="6"/>
  <c r="I991" i="6"/>
  <c r="H991" i="6"/>
  <c r="E991" i="6"/>
  <c r="D991" i="6"/>
  <c r="A991" i="6"/>
  <c r="I990" i="6"/>
  <c r="H990" i="6"/>
  <c r="E990" i="6"/>
  <c r="D990" i="6"/>
  <c r="A990" i="6"/>
  <c r="I989" i="6"/>
  <c r="H989" i="6"/>
  <c r="E989" i="6"/>
  <c r="D989" i="6"/>
  <c r="A989" i="6"/>
  <c r="I988" i="6"/>
  <c r="H988" i="6"/>
  <c r="E988" i="6"/>
  <c r="D988" i="6"/>
  <c r="A988" i="6"/>
  <c r="I987" i="6"/>
  <c r="H987" i="6"/>
  <c r="E987" i="6"/>
  <c r="D987" i="6"/>
  <c r="A987" i="6"/>
  <c r="I986" i="6"/>
  <c r="H986" i="6"/>
  <c r="E986" i="6"/>
  <c r="D986" i="6"/>
  <c r="A986" i="6"/>
  <c r="I985" i="6"/>
  <c r="H985" i="6"/>
  <c r="E985" i="6"/>
  <c r="D985" i="6"/>
  <c r="A985" i="6"/>
  <c r="I984" i="6"/>
  <c r="H984" i="6"/>
  <c r="E984" i="6"/>
  <c r="D984" i="6"/>
  <c r="A984" i="6"/>
  <c r="I983" i="6"/>
  <c r="H983" i="6"/>
  <c r="E983" i="6"/>
  <c r="D983" i="6"/>
  <c r="A983" i="6"/>
  <c r="I982" i="6"/>
  <c r="H982" i="6"/>
  <c r="E982" i="6"/>
  <c r="D982" i="6"/>
  <c r="A982" i="6"/>
  <c r="I981" i="6"/>
  <c r="H981" i="6"/>
  <c r="E981" i="6"/>
  <c r="D981" i="6"/>
  <c r="A981" i="6"/>
  <c r="I980" i="6"/>
  <c r="H980" i="6"/>
  <c r="E980" i="6"/>
  <c r="D980" i="6"/>
  <c r="A980" i="6"/>
  <c r="I979" i="6"/>
  <c r="H979" i="6"/>
  <c r="E979" i="6"/>
  <c r="D979" i="6"/>
  <c r="A979" i="6"/>
  <c r="I978" i="6"/>
  <c r="H978" i="6"/>
  <c r="E978" i="6"/>
  <c r="D978" i="6"/>
  <c r="A978" i="6"/>
  <c r="I977" i="6"/>
  <c r="H977" i="6"/>
  <c r="E977" i="6"/>
  <c r="D977" i="6"/>
  <c r="A977" i="6"/>
  <c r="I976" i="6"/>
  <c r="H976" i="6"/>
  <c r="E976" i="6"/>
  <c r="D976" i="6"/>
  <c r="A976" i="6"/>
  <c r="I975" i="6"/>
  <c r="H975" i="6"/>
  <c r="E975" i="6"/>
  <c r="D975" i="6"/>
  <c r="A975" i="6"/>
  <c r="I974" i="6"/>
  <c r="H974" i="6"/>
  <c r="E974" i="6"/>
  <c r="D974" i="6"/>
  <c r="A974" i="6"/>
  <c r="I973" i="6"/>
  <c r="H973" i="6"/>
  <c r="E973" i="6"/>
  <c r="D973" i="6"/>
  <c r="A973" i="6"/>
  <c r="I972" i="6"/>
  <c r="H972" i="6"/>
  <c r="E972" i="6"/>
  <c r="D972" i="6"/>
  <c r="A972" i="6"/>
  <c r="I971" i="6"/>
  <c r="H971" i="6"/>
  <c r="E971" i="6"/>
  <c r="D971" i="6"/>
  <c r="A971" i="6"/>
  <c r="I970" i="6"/>
  <c r="H970" i="6"/>
  <c r="E970" i="6"/>
  <c r="D970" i="6"/>
  <c r="A970" i="6"/>
  <c r="I969" i="6"/>
  <c r="H969" i="6"/>
  <c r="E969" i="6"/>
  <c r="D969" i="6"/>
  <c r="A969" i="6"/>
  <c r="I968" i="6"/>
  <c r="H968" i="6"/>
  <c r="E968" i="6"/>
  <c r="D968" i="6"/>
  <c r="A968" i="6"/>
  <c r="I967" i="6"/>
  <c r="H967" i="6"/>
  <c r="E967" i="6"/>
  <c r="D967" i="6"/>
  <c r="A967" i="6"/>
  <c r="I966" i="6"/>
  <c r="H966" i="6"/>
  <c r="E966" i="6"/>
  <c r="D966" i="6"/>
  <c r="A966" i="6"/>
  <c r="I965" i="6"/>
  <c r="H965" i="6"/>
  <c r="E965" i="6"/>
  <c r="D965" i="6"/>
  <c r="A965" i="6"/>
  <c r="I964" i="6"/>
  <c r="H964" i="6"/>
  <c r="E964" i="6"/>
  <c r="D964" i="6"/>
  <c r="A964" i="6"/>
  <c r="I963" i="6"/>
  <c r="H963" i="6"/>
  <c r="E963" i="6"/>
  <c r="D963" i="6"/>
  <c r="A963" i="6"/>
  <c r="I962" i="6"/>
  <c r="H962" i="6"/>
  <c r="E962" i="6"/>
  <c r="D962" i="6"/>
  <c r="A962" i="6"/>
  <c r="I961" i="6"/>
  <c r="H961" i="6"/>
  <c r="E961" i="6"/>
  <c r="D961" i="6"/>
  <c r="A961" i="6"/>
  <c r="I960" i="6"/>
  <c r="H960" i="6"/>
  <c r="E960" i="6"/>
  <c r="D960" i="6"/>
  <c r="A960" i="6"/>
  <c r="I959" i="6"/>
  <c r="H959" i="6"/>
  <c r="E959" i="6"/>
  <c r="D959" i="6"/>
  <c r="A959" i="6"/>
  <c r="I958" i="6"/>
  <c r="H958" i="6"/>
  <c r="E958" i="6"/>
  <c r="D958" i="6"/>
  <c r="A958" i="6"/>
  <c r="I957" i="6"/>
  <c r="H957" i="6"/>
  <c r="E957" i="6"/>
  <c r="D957" i="6"/>
  <c r="A957" i="6"/>
  <c r="I956" i="6"/>
  <c r="H956" i="6"/>
  <c r="E956" i="6"/>
  <c r="D956" i="6"/>
  <c r="A956" i="6"/>
  <c r="I955" i="6"/>
  <c r="H955" i="6"/>
  <c r="E955" i="6"/>
  <c r="D955" i="6"/>
  <c r="A955" i="6"/>
  <c r="I954" i="6"/>
  <c r="H954" i="6"/>
  <c r="E954" i="6"/>
  <c r="D954" i="6"/>
  <c r="A954" i="6"/>
  <c r="I953" i="6"/>
  <c r="H953" i="6"/>
  <c r="E953" i="6"/>
  <c r="D953" i="6"/>
  <c r="A953" i="6"/>
  <c r="I952" i="6"/>
  <c r="H952" i="6"/>
  <c r="E952" i="6"/>
  <c r="D952" i="6"/>
  <c r="A952" i="6"/>
  <c r="I951" i="6"/>
  <c r="H951" i="6"/>
  <c r="E951" i="6"/>
  <c r="D951" i="6"/>
  <c r="A951" i="6"/>
  <c r="I950" i="6"/>
  <c r="H950" i="6"/>
  <c r="E950" i="6"/>
  <c r="D950" i="6"/>
  <c r="A950" i="6"/>
  <c r="I949" i="6"/>
  <c r="H949" i="6"/>
  <c r="E949" i="6"/>
  <c r="D949" i="6"/>
  <c r="A949" i="6"/>
  <c r="I948" i="6"/>
  <c r="H948" i="6"/>
  <c r="E948" i="6"/>
  <c r="D948" i="6"/>
  <c r="A948" i="6"/>
  <c r="I947" i="6"/>
  <c r="H947" i="6"/>
  <c r="E947" i="6"/>
  <c r="D947" i="6"/>
  <c r="A947" i="6"/>
  <c r="I946" i="6"/>
  <c r="H946" i="6"/>
  <c r="E946" i="6"/>
  <c r="D946" i="6"/>
  <c r="A946" i="6"/>
  <c r="I945" i="6"/>
  <c r="H945" i="6"/>
  <c r="E945" i="6"/>
  <c r="D945" i="6"/>
  <c r="A945" i="6"/>
  <c r="I944" i="6"/>
  <c r="H944" i="6"/>
  <c r="E944" i="6"/>
  <c r="D944" i="6"/>
  <c r="A944" i="6"/>
  <c r="I943" i="6"/>
  <c r="H943" i="6"/>
  <c r="E943" i="6"/>
  <c r="D943" i="6"/>
  <c r="A943" i="6"/>
  <c r="I942" i="6"/>
  <c r="H942" i="6"/>
  <c r="E942" i="6"/>
  <c r="D942" i="6"/>
  <c r="A942" i="6"/>
  <c r="I941" i="6"/>
  <c r="H941" i="6"/>
  <c r="E941" i="6"/>
  <c r="D941" i="6"/>
  <c r="A941" i="6"/>
  <c r="I940" i="6"/>
  <c r="H940" i="6"/>
  <c r="E940" i="6"/>
  <c r="D940" i="6"/>
  <c r="A940" i="6"/>
  <c r="I939" i="6"/>
  <c r="H939" i="6"/>
  <c r="E939" i="6"/>
  <c r="D939" i="6"/>
  <c r="A939" i="6"/>
  <c r="I938" i="6"/>
  <c r="H938" i="6"/>
  <c r="E938" i="6"/>
  <c r="D938" i="6"/>
  <c r="A938" i="6"/>
  <c r="I937" i="6"/>
  <c r="H937" i="6"/>
  <c r="E937" i="6"/>
  <c r="D937" i="6"/>
  <c r="A937" i="6"/>
  <c r="I936" i="6"/>
  <c r="H936" i="6"/>
  <c r="E936" i="6"/>
  <c r="D936" i="6"/>
  <c r="A936" i="6"/>
  <c r="I935" i="6"/>
  <c r="H935" i="6"/>
  <c r="E935" i="6"/>
  <c r="D935" i="6"/>
  <c r="A935" i="6"/>
  <c r="I934" i="6"/>
  <c r="H934" i="6"/>
  <c r="E934" i="6"/>
  <c r="D934" i="6"/>
  <c r="A934" i="6"/>
  <c r="I933" i="6"/>
  <c r="H933" i="6"/>
  <c r="E933" i="6"/>
  <c r="D933" i="6"/>
  <c r="A933" i="6"/>
  <c r="I932" i="6"/>
  <c r="H932" i="6"/>
  <c r="E932" i="6"/>
  <c r="D932" i="6"/>
  <c r="A932" i="6"/>
  <c r="I931" i="6"/>
  <c r="H931" i="6"/>
  <c r="E931" i="6"/>
  <c r="D931" i="6"/>
  <c r="A931" i="6"/>
  <c r="I930" i="6"/>
  <c r="H930" i="6"/>
  <c r="E930" i="6"/>
  <c r="D930" i="6"/>
  <c r="A930" i="6"/>
  <c r="I929" i="6"/>
  <c r="H929" i="6"/>
  <c r="E929" i="6"/>
  <c r="D929" i="6"/>
  <c r="A929" i="6"/>
  <c r="I928" i="6"/>
  <c r="H928" i="6"/>
  <c r="E928" i="6"/>
  <c r="D928" i="6"/>
  <c r="A928" i="6"/>
  <c r="I927" i="6"/>
  <c r="H927" i="6"/>
  <c r="E927" i="6"/>
  <c r="D927" i="6"/>
  <c r="A927" i="6"/>
  <c r="I926" i="6"/>
  <c r="H926" i="6"/>
  <c r="E926" i="6"/>
  <c r="D926" i="6"/>
  <c r="A926" i="6"/>
  <c r="I925" i="6"/>
  <c r="H925" i="6"/>
  <c r="E925" i="6"/>
  <c r="D925" i="6"/>
  <c r="A925" i="6"/>
  <c r="I924" i="6"/>
  <c r="H924" i="6"/>
  <c r="E924" i="6"/>
  <c r="D924" i="6"/>
  <c r="A924" i="6"/>
  <c r="I923" i="6"/>
  <c r="H923" i="6"/>
  <c r="E923" i="6"/>
  <c r="D923" i="6"/>
  <c r="A923" i="6"/>
  <c r="I922" i="6"/>
  <c r="H922" i="6"/>
  <c r="E922" i="6"/>
  <c r="D922" i="6"/>
  <c r="A922" i="6"/>
  <c r="I921" i="6"/>
  <c r="H921" i="6"/>
  <c r="E921" i="6"/>
  <c r="D921" i="6"/>
  <c r="A921" i="6"/>
  <c r="I920" i="6"/>
  <c r="H920" i="6"/>
  <c r="E920" i="6"/>
  <c r="D920" i="6"/>
  <c r="A920" i="6"/>
  <c r="I919" i="6"/>
  <c r="H919" i="6"/>
  <c r="E919" i="6"/>
  <c r="D919" i="6"/>
  <c r="A919" i="6"/>
  <c r="I918" i="6"/>
  <c r="H918" i="6"/>
  <c r="E918" i="6"/>
  <c r="D918" i="6"/>
  <c r="A918" i="6"/>
  <c r="I917" i="6"/>
  <c r="H917" i="6"/>
  <c r="E917" i="6"/>
  <c r="D917" i="6"/>
  <c r="A917" i="6"/>
  <c r="I916" i="6"/>
  <c r="H916" i="6"/>
  <c r="E916" i="6"/>
  <c r="D916" i="6"/>
  <c r="A916" i="6"/>
  <c r="I915" i="6"/>
  <c r="H915" i="6"/>
  <c r="E915" i="6"/>
  <c r="D915" i="6"/>
  <c r="A915" i="6"/>
  <c r="I914" i="6"/>
  <c r="H914" i="6"/>
  <c r="E914" i="6"/>
  <c r="D914" i="6"/>
  <c r="A914" i="6"/>
  <c r="I913" i="6"/>
  <c r="H913" i="6"/>
  <c r="E913" i="6"/>
  <c r="D913" i="6"/>
  <c r="A913" i="6"/>
  <c r="I912" i="6"/>
  <c r="H912" i="6"/>
  <c r="E912" i="6"/>
  <c r="D912" i="6"/>
  <c r="A912" i="6"/>
  <c r="I911" i="6"/>
  <c r="H911" i="6"/>
  <c r="E911" i="6"/>
  <c r="D911" i="6"/>
  <c r="A911" i="6"/>
  <c r="I910" i="6"/>
  <c r="H910" i="6"/>
  <c r="E910" i="6"/>
  <c r="D910" i="6"/>
  <c r="A910" i="6"/>
  <c r="I909" i="6"/>
  <c r="H909" i="6"/>
  <c r="E909" i="6"/>
  <c r="D909" i="6"/>
  <c r="A909" i="6"/>
  <c r="I908" i="6"/>
  <c r="H908" i="6"/>
  <c r="E908" i="6"/>
  <c r="D908" i="6"/>
  <c r="A908" i="6"/>
  <c r="I907" i="6"/>
  <c r="H907" i="6"/>
  <c r="E907" i="6"/>
  <c r="D907" i="6"/>
  <c r="A907" i="6"/>
  <c r="I906" i="6"/>
  <c r="H906" i="6"/>
  <c r="E906" i="6"/>
  <c r="D906" i="6"/>
  <c r="A906" i="6"/>
  <c r="I905" i="6"/>
  <c r="H905" i="6"/>
  <c r="E905" i="6"/>
  <c r="D905" i="6"/>
  <c r="A905" i="6"/>
  <c r="I904" i="6"/>
  <c r="H904" i="6"/>
  <c r="E904" i="6"/>
  <c r="D904" i="6"/>
  <c r="A904" i="6"/>
  <c r="I903" i="6"/>
  <c r="H903" i="6"/>
  <c r="E903" i="6"/>
  <c r="D903" i="6"/>
  <c r="A903" i="6"/>
  <c r="I902" i="6"/>
  <c r="H902" i="6"/>
  <c r="E902" i="6"/>
  <c r="D902" i="6"/>
  <c r="A902" i="6"/>
  <c r="I901" i="6"/>
  <c r="H901" i="6"/>
  <c r="E901" i="6"/>
  <c r="D901" i="6"/>
  <c r="A901" i="6"/>
  <c r="I900" i="6"/>
  <c r="H900" i="6"/>
  <c r="E900" i="6"/>
  <c r="D900" i="6"/>
  <c r="A900" i="6"/>
  <c r="I899" i="6"/>
  <c r="H899" i="6"/>
  <c r="E899" i="6"/>
  <c r="D899" i="6"/>
  <c r="A899" i="6"/>
  <c r="I898" i="6"/>
  <c r="H898" i="6"/>
  <c r="E898" i="6"/>
  <c r="D898" i="6"/>
  <c r="A898" i="6"/>
  <c r="I897" i="6"/>
  <c r="H897" i="6"/>
  <c r="E897" i="6"/>
  <c r="D897" i="6"/>
  <c r="A897" i="6"/>
  <c r="I896" i="6"/>
  <c r="H896" i="6"/>
  <c r="E896" i="6"/>
  <c r="D896" i="6"/>
  <c r="A896" i="6"/>
  <c r="I895" i="6"/>
  <c r="H895" i="6"/>
  <c r="E895" i="6"/>
  <c r="D895" i="6"/>
  <c r="A895" i="6"/>
  <c r="I894" i="6"/>
  <c r="H894" i="6"/>
  <c r="E894" i="6"/>
  <c r="D894" i="6"/>
  <c r="A894" i="6"/>
  <c r="I893" i="6"/>
  <c r="H893" i="6"/>
  <c r="E893" i="6"/>
  <c r="D893" i="6"/>
  <c r="A893" i="6"/>
  <c r="I892" i="6"/>
  <c r="H892" i="6"/>
  <c r="E892" i="6"/>
  <c r="D892" i="6"/>
  <c r="A892" i="6"/>
  <c r="I891" i="6"/>
  <c r="H891" i="6"/>
  <c r="E891" i="6"/>
  <c r="D891" i="6"/>
  <c r="A891" i="6"/>
  <c r="I890" i="6"/>
  <c r="H890" i="6"/>
  <c r="E890" i="6"/>
  <c r="D890" i="6"/>
  <c r="A890" i="6"/>
  <c r="I889" i="6"/>
  <c r="H889" i="6"/>
  <c r="E889" i="6"/>
  <c r="D889" i="6"/>
  <c r="A889" i="6"/>
  <c r="I888" i="6"/>
  <c r="H888" i="6"/>
  <c r="E888" i="6"/>
  <c r="D888" i="6"/>
  <c r="A888" i="6"/>
  <c r="I887" i="6"/>
  <c r="H887" i="6"/>
  <c r="E887" i="6"/>
  <c r="D887" i="6"/>
  <c r="A887" i="6"/>
  <c r="I886" i="6"/>
  <c r="H886" i="6"/>
  <c r="E886" i="6"/>
  <c r="D886" i="6"/>
  <c r="A886" i="6"/>
  <c r="I885" i="6"/>
  <c r="H885" i="6"/>
  <c r="E885" i="6"/>
  <c r="D885" i="6"/>
  <c r="A885" i="6"/>
  <c r="I884" i="6"/>
  <c r="H884" i="6"/>
  <c r="E884" i="6"/>
  <c r="D884" i="6"/>
  <c r="A884" i="6"/>
  <c r="I883" i="6"/>
  <c r="H883" i="6"/>
  <c r="E883" i="6"/>
  <c r="D883" i="6"/>
  <c r="A883" i="6"/>
  <c r="I882" i="6"/>
  <c r="H882" i="6"/>
  <c r="E882" i="6"/>
  <c r="D882" i="6"/>
  <c r="A882" i="6"/>
  <c r="I881" i="6"/>
  <c r="H881" i="6"/>
  <c r="E881" i="6"/>
  <c r="D881" i="6"/>
  <c r="A881" i="6"/>
  <c r="I880" i="6"/>
  <c r="H880" i="6"/>
  <c r="E880" i="6"/>
  <c r="D880" i="6"/>
  <c r="A880" i="6"/>
  <c r="I879" i="6"/>
  <c r="H879" i="6"/>
  <c r="E879" i="6"/>
  <c r="D879" i="6"/>
  <c r="A879" i="6"/>
  <c r="I878" i="6"/>
  <c r="H878" i="6"/>
  <c r="E878" i="6"/>
  <c r="D878" i="6"/>
  <c r="A878" i="6"/>
  <c r="I877" i="6"/>
  <c r="H877" i="6"/>
  <c r="E877" i="6"/>
  <c r="D877" i="6"/>
  <c r="A877" i="6"/>
  <c r="I876" i="6"/>
  <c r="H876" i="6"/>
  <c r="E876" i="6"/>
  <c r="D876" i="6"/>
  <c r="A876" i="6"/>
  <c r="I875" i="6"/>
  <c r="H875" i="6"/>
  <c r="E875" i="6"/>
  <c r="D875" i="6"/>
  <c r="A875" i="6"/>
  <c r="I874" i="6"/>
  <c r="H874" i="6"/>
  <c r="E874" i="6"/>
  <c r="D874" i="6"/>
  <c r="A874" i="6"/>
  <c r="I873" i="6"/>
  <c r="H873" i="6"/>
  <c r="E873" i="6"/>
  <c r="D873" i="6"/>
  <c r="A873" i="6"/>
  <c r="I872" i="6"/>
  <c r="H872" i="6"/>
  <c r="E872" i="6"/>
  <c r="D872" i="6"/>
  <c r="A872" i="6"/>
  <c r="I871" i="6"/>
  <c r="H871" i="6"/>
  <c r="E871" i="6"/>
  <c r="D871" i="6"/>
  <c r="A871" i="6"/>
  <c r="I870" i="6"/>
  <c r="H870" i="6"/>
  <c r="E870" i="6"/>
  <c r="D870" i="6"/>
  <c r="A870" i="6"/>
  <c r="I869" i="6"/>
  <c r="H869" i="6"/>
  <c r="E869" i="6"/>
  <c r="D869" i="6"/>
  <c r="A869" i="6"/>
  <c r="I868" i="6"/>
  <c r="H868" i="6"/>
  <c r="E868" i="6"/>
  <c r="D868" i="6"/>
  <c r="A868" i="6"/>
  <c r="I867" i="6"/>
  <c r="H867" i="6"/>
  <c r="E867" i="6"/>
  <c r="D867" i="6"/>
  <c r="A867" i="6"/>
  <c r="I866" i="6"/>
  <c r="H866" i="6"/>
  <c r="E866" i="6"/>
  <c r="D866" i="6"/>
  <c r="A866" i="6"/>
  <c r="I865" i="6"/>
  <c r="H865" i="6"/>
  <c r="E865" i="6"/>
  <c r="D865" i="6"/>
  <c r="A865" i="6"/>
  <c r="I864" i="6"/>
  <c r="H864" i="6"/>
  <c r="E864" i="6"/>
  <c r="D864" i="6"/>
  <c r="A864" i="6"/>
  <c r="I863" i="6"/>
  <c r="H863" i="6"/>
  <c r="E863" i="6"/>
  <c r="D863" i="6"/>
  <c r="A863" i="6"/>
  <c r="I862" i="6"/>
  <c r="H862" i="6"/>
  <c r="E862" i="6"/>
  <c r="D862" i="6"/>
  <c r="A862" i="6"/>
  <c r="I861" i="6"/>
  <c r="H861" i="6"/>
  <c r="E861" i="6"/>
  <c r="D861" i="6"/>
  <c r="A861" i="6"/>
  <c r="I860" i="6"/>
  <c r="H860" i="6"/>
  <c r="E860" i="6"/>
  <c r="D860" i="6"/>
  <c r="A860" i="6"/>
  <c r="I859" i="6"/>
  <c r="H859" i="6"/>
  <c r="E859" i="6"/>
  <c r="D859" i="6"/>
  <c r="A859" i="6"/>
  <c r="I858" i="6"/>
  <c r="H858" i="6"/>
  <c r="E858" i="6"/>
  <c r="D858" i="6"/>
  <c r="A858" i="6"/>
  <c r="I857" i="6"/>
  <c r="H857" i="6"/>
  <c r="E857" i="6"/>
  <c r="D857" i="6"/>
  <c r="A857" i="6"/>
  <c r="I856" i="6"/>
  <c r="H856" i="6"/>
  <c r="E856" i="6"/>
  <c r="D856" i="6"/>
  <c r="A856" i="6"/>
  <c r="I855" i="6"/>
  <c r="H855" i="6"/>
  <c r="E855" i="6"/>
  <c r="D855" i="6"/>
  <c r="A855" i="6"/>
  <c r="I854" i="6"/>
  <c r="H854" i="6"/>
  <c r="E854" i="6"/>
  <c r="D854" i="6"/>
  <c r="A854" i="6"/>
  <c r="I853" i="6"/>
  <c r="H853" i="6"/>
  <c r="E853" i="6"/>
  <c r="D853" i="6"/>
  <c r="A853" i="6"/>
  <c r="I852" i="6"/>
  <c r="H852" i="6"/>
  <c r="E852" i="6"/>
  <c r="D852" i="6"/>
  <c r="A852" i="6"/>
  <c r="I851" i="6"/>
  <c r="H851" i="6"/>
  <c r="E851" i="6"/>
  <c r="D851" i="6"/>
  <c r="A851" i="6"/>
  <c r="I850" i="6"/>
  <c r="H850" i="6"/>
  <c r="E850" i="6"/>
  <c r="D850" i="6"/>
  <c r="A850" i="6"/>
  <c r="I849" i="6"/>
  <c r="H849" i="6"/>
  <c r="E849" i="6"/>
  <c r="D849" i="6"/>
  <c r="A849" i="6"/>
  <c r="I848" i="6"/>
  <c r="H848" i="6"/>
  <c r="E848" i="6"/>
  <c r="D848" i="6"/>
  <c r="A848" i="6"/>
  <c r="I847" i="6"/>
  <c r="H847" i="6"/>
  <c r="E847" i="6"/>
  <c r="D847" i="6"/>
  <c r="A847" i="6"/>
  <c r="I846" i="6"/>
  <c r="H846" i="6"/>
  <c r="E846" i="6"/>
  <c r="D846" i="6"/>
  <c r="A846" i="6"/>
  <c r="I845" i="6"/>
  <c r="H845" i="6"/>
  <c r="E845" i="6"/>
  <c r="D845" i="6"/>
  <c r="A845" i="6"/>
  <c r="I844" i="6"/>
  <c r="H844" i="6"/>
  <c r="E844" i="6"/>
  <c r="D844" i="6"/>
  <c r="A844" i="6"/>
  <c r="I843" i="6"/>
  <c r="H843" i="6"/>
  <c r="E843" i="6"/>
  <c r="D843" i="6"/>
  <c r="A843" i="6"/>
  <c r="I842" i="6"/>
  <c r="H842" i="6"/>
  <c r="E842" i="6"/>
  <c r="D842" i="6"/>
  <c r="A842" i="6"/>
  <c r="I841" i="6"/>
  <c r="H841" i="6"/>
  <c r="E841" i="6"/>
  <c r="D841" i="6"/>
  <c r="A841" i="6"/>
  <c r="I840" i="6"/>
  <c r="H840" i="6"/>
  <c r="E840" i="6"/>
  <c r="D840" i="6"/>
  <c r="A840" i="6"/>
  <c r="I839" i="6"/>
  <c r="H839" i="6"/>
  <c r="E839" i="6"/>
  <c r="D839" i="6"/>
  <c r="A839" i="6"/>
  <c r="I838" i="6"/>
  <c r="H838" i="6"/>
  <c r="E838" i="6"/>
  <c r="D838" i="6"/>
  <c r="A838" i="6"/>
  <c r="I837" i="6"/>
  <c r="H837" i="6"/>
  <c r="E837" i="6"/>
  <c r="D837" i="6"/>
  <c r="A837" i="6"/>
  <c r="I836" i="6"/>
  <c r="H836" i="6"/>
  <c r="E836" i="6"/>
  <c r="D836" i="6"/>
  <c r="A836" i="6"/>
  <c r="I835" i="6"/>
  <c r="H835" i="6"/>
  <c r="E835" i="6"/>
  <c r="D835" i="6"/>
  <c r="A835" i="6"/>
  <c r="I834" i="6"/>
  <c r="H834" i="6"/>
  <c r="E834" i="6"/>
  <c r="D834" i="6"/>
  <c r="A834" i="6"/>
  <c r="I833" i="6"/>
  <c r="H833" i="6"/>
  <c r="E833" i="6"/>
  <c r="D833" i="6"/>
  <c r="A833" i="6"/>
  <c r="I832" i="6"/>
  <c r="H832" i="6"/>
  <c r="E832" i="6"/>
  <c r="D832" i="6"/>
  <c r="A832" i="6"/>
  <c r="I831" i="6"/>
  <c r="H831" i="6"/>
  <c r="E831" i="6"/>
  <c r="D831" i="6"/>
  <c r="A831" i="6"/>
  <c r="I830" i="6"/>
  <c r="H830" i="6"/>
  <c r="E830" i="6"/>
  <c r="D830" i="6"/>
  <c r="A830" i="6"/>
  <c r="I829" i="6"/>
  <c r="H829" i="6"/>
  <c r="E829" i="6"/>
  <c r="D829" i="6"/>
  <c r="A829" i="6"/>
  <c r="I828" i="6"/>
  <c r="H828" i="6"/>
  <c r="E828" i="6"/>
  <c r="D828" i="6"/>
  <c r="A828" i="6"/>
  <c r="I827" i="6"/>
  <c r="H827" i="6"/>
  <c r="E827" i="6"/>
  <c r="D827" i="6"/>
  <c r="A827" i="6"/>
  <c r="I826" i="6"/>
  <c r="H826" i="6"/>
  <c r="E826" i="6"/>
  <c r="D826" i="6"/>
  <c r="A826" i="6"/>
  <c r="I825" i="6"/>
  <c r="H825" i="6"/>
  <c r="E825" i="6"/>
  <c r="D825" i="6"/>
  <c r="A825" i="6"/>
  <c r="I824" i="6"/>
  <c r="H824" i="6"/>
  <c r="E824" i="6"/>
  <c r="D824" i="6"/>
  <c r="A824" i="6"/>
  <c r="I823" i="6"/>
  <c r="H823" i="6"/>
  <c r="E823" i="6"/>
  <c r="D823" i="6"/>
  <c r="A823" i="6"/>
  <c r="I822" i="6"/>
  <c r="H822" i="6"/>
  <c r="E822" i="6"/>
  <c r="D822" i="6"/>
  <c r="A822" i="6"/>
  <c r="I821" i="6"/>
  <c r="H821" i="6"/>
  <c r="E821" i="6"/>
  <c r="D821" i="6"/>
  <c r="A821" i="6"/>
  <c r="I820" i="6"/>
  <c r="H820" i="6"/>
  <c r="E820" i="6"/>
  <c r="D820" i="6"/>
  <c r="A820" i="6"/>
  <c r="I819" i="6"/>
  <c r="H819" i="6"/>
  <c r="E819" i="6"/>
  <c r="D819" i="6"/>
  <c r="A819" i="6"/>
  <c r="I818" i="6"/>
  <c r="H818" i="6"/>
  <c r="E818" i="6"/>
  <c r="D818" i="6"/>
  <c r="A818" i="6"/>
  <c r="I817" i="6"/>
  <c r="H817" i="6"/>
  <c r="E817" i="6"/>
  <c r="D817" i="6"/>
  <c r="A817" i="6"/>
  <c r="I816" i="6"/>
  <c r="H816" i="6"/>
  <c r="E816" i="6"/>
  <c r="D816" i="6"/>
  <c r="A816" i="6"/>
  <c r="I815" i="6"/>
  <c r="H815" i="6"/>
  <c r="E815" i="6"/>
  <c r="D815" i="6"/>
  <c r="A815" i="6"/>
  <c r="I814" i="6"/>
  <c r="H814" i="6"/>
  <c r="E814" i="6"/>
  <c r="D814" i="6"/>
  <c r="A814" i="6"/>
  <c r="I813" i="6"/>
  <c r="H813" i="6"/>
  <c r="E813" i="6"/>
  <c r="D813" i="6"/>
  <c r="A813" i="6"/>
  <c r="I812" i="6"/>
  <c r="H812" i="6"/>
  <c r="E812" i="6"/>
  <c r="D812" i="6"/>
  <c r="A812" i="6"/>
  <c r="I811" i="6"/>
  <c r="H811" i="6"/>
  <c r="E811" i="6"/>
  <c r="D811" i="6"/>
  <c r="A811" i="6"/>
  <c r="I810" i="6"/>
  <c r="H810" i="6"/>
  <c r="E810" i="6"/>
  <c r="D810" i="6"/>
  <c r="A810" i="6"/>
  <c r="I809" i="6"/>
  <c r="H809" i="6"/>
  <c r="E809" i="6"/>
  <c r="D809" i="6"/>
  <c r="A809" i="6"/>
  <c r="I808" i="6"/>
  <c r="H808" i="6"/>
  <c r="E808" i="6"/>
  <c r="D808" i="6"/>
  <c r="A808" i="6"/>
  <c r="I807" i="6"/>
  <c r="H807" i="6"/>
  <c r="E807" i="6"/>
  <c r="D807" i="6"/>
  <c r="A807" i="6"/>
  <c r="I806" i="6"/>
  <c r="H806" i="6"/>
  <c r="E806" i="6"/>
  <c r="D806" i="6"/>
  <c r="A806" i="6"/>
  <c r="I805" i="6"/>
  <c r="H805" i="6"/>
  <c r="E805" i="6"/>
  <c r="D805" i="6"/>
  <c r="A805" i="6"/>
  <c r="I804" i="6"/>
  <c r="H804" i="6"/>
  <c r="E804" i="6"/>
  <c r="D804" i="6"/>
  <c r="A804" i="6"/>
  <c r="I803" i="6"/>
  <c r="H803" i="6"/>
  <c r="E803" i="6"/>
  <c r="D803" i="6"/>
  <c r="A803" i="6"/>
  <c r="I802" i="6"/>
  <c r="H802" i="6"/>
  <c r="E802" i="6"/>
  <c r="D802" i="6"/>
  <c r="A802" i="6"/>
  <c r="I801" i="6"/>
  <c r="H801" i="6"/>
  <c r="E801" i="6"/>
  <c r="D801" i="6"/>
  <c r="A801" i="6"/>
  <c r="I800" i="6"/>
  <c r="H800" i="6"/>
  <c r="E800" i="6"/>
  <c r="D800" i="6"/>
  <c r="A800" i="6"/>
  <c r="I799" i="6"/>
  <c r="H799" i="6"/>
  <c r="E799" i="6"/>
  <c r="D799" i="6"/>
  <c r="A799" i="6"/>
  <c r="I798" i="6"/>
  <c r="H798" i="6"/>
  <c r="E798" i="6"/>
  <c r="D798" i="6"/>
  <c r="A798" i="6"/>
  <c r="I797" i="6"/>
  <c r="H797" i="6"/>
  <c r="E797" i="6"/>
  <c r="D797" i="6"/>
  <c r="A797" i="6"/>
  <c r="I796" i="6"/>
  <c r="H796" i="6"/>
  <c r="E796" i="6"/>
  <c r="D796" i="6"/>
  <c r="A796" i="6"/>
  <c r="I795" i="6"/>
  <c r="H795" i="6"/>
  <c r="E795" i="6"/>
  <c r="D795" i="6"/>
  <c r="A795" i="6"/>
  <c r="I794" i="6"/>
  <c r="H794" i="6"/>
  <c r="E794" i="6"/>
  <c r="D794" i="6"/>
  <c r="A794" i="6"/>
  <c r="I793" i="6"/>
  <c r="H793" i="6"/>
  <c r="E793" i="6"/>
  <c r="D793" i="6"/>
  <c r="A793" i="6"/>
  <c r="I792" i="6"/>
  <c r="H792" i="6"/>
  <c r="E792" i="6"/>
  <c r="D792" i="6"/>
  <c r="A792" i="6"/>
  <c r="I791" i="6"/>
  <c r="H791" i="6"/>
  <c r="E791" i="6"/>
  <c r="D791" i="6"/>
  <c r="A791" i="6"/>
  <c r="I790" i="6"/>
  <c r="H790" i="6"/>
  <c r="E790" i="6"/>
  <c r="D790" i="6"/>
  <c r="A790" i="6"/>
  <c r="I789" i="6"/>
  <c r="H789" i="6"/>
  <c r="E789" i="6"/>
  <c r="D789" i="6"/>
  <c r="A789" i="6"/>
  <c r="I788" i="6"/>
  <c r="H788" i="6"/>
  <c r="E788" i="6"/>
  <c r="D788" i="6"/>
  <c r="A788" i="6"/>
  <c r="I787" i="6"/>
  <c r="H787" i="6"/>
  <c r="E787" i="6"/>
  <c r="D787" i="6"/>
  <c r="A787" i="6"/>
  <c r="I786" i="6"/>
  <c r="H786" i="6"/>
  <c r="E786" i="6"/>
  <c r="D786" i="6"/>
  <c r="A786" i="6"/>
  <c r="I785" i="6"/>
  <c r="H785" i="6"/>
  <c r="E785" i="6"/>
  <c r="D785" i="6"/>
  <c r="A785" i="6"/>
  <c r="I784" i="6"/>
  <c r="H784" i="6"/>
  <c r="E784" i="6"/>
  <c r="D784" i="6"/>
  <c r="A784" i="6"/>
  <c r="I783" i="6"/>
  <c r="H783" i="6"/>
  <c r="E783" i="6"/>
  <c r="D783" i="6"/>
  <c r="A783" i="6"/>
  <c r="I782" i="6"/>
  <c r="H782" i="6"/>
  <c r="E782" i="6"/>
  <c r="D782" i="6"/>
  <c r="A782" i="6"/>
  <c r="I781" i="6"/>
  <c r="H781" i="6"/>
  <c r="E781" i="6"/>
  <c r="D781" i="6"/>
  <c r="A781" i="6"/>
  <c r="I780" i="6"/>
  <c r="H780" i="6"/>
  <c r="E780" i="6"/>
  <c r="D780" i="6"/>
  <c r="A780" i="6"/>
  <c r="I779" i="6"/>
  <c r="H779" i="6"/>
  <c r="E779" i="6"/>
  <c r="D779" i="6"/>
  <c r="A779" i="6"/>
  <c r="I778" i="6"/>
  <c r="H778" i="6"/>
  <c r="E778" i="6"/>
  <c r="D778" i="6"/>
  <c r="A778" i="6"/>
  <c r="I777" i="6"/>
  <c r="H777" i="6"/>
  <c r="E777" i="6"/>
  <c r="D777" i="6"/>
  <c r="A777" i="6"/>
  <c r="I776" i="6"/>
  <c r="H776" i="6"/>
  <c r="E776" i="6"/>
  <c r="D776" i="6"/>
  <c r="A776" i="6"/>
  <c r="I775" i="6"/>
  <c r="H775" i="6"/>
  <c r="E775" i="6"/>
  <c r="D775" i="6"/>
  <c r="A775" i="6"/>
  <c r="I774" i="6"/>
  <c r="H774" i="6"/>
  <c r="E774" i="6"/>
  <c r="D774" i="6"/>
  <c r="A774" i="6"/>
  <c r="I773" i="6"/>
  <c r="H773" i="6"/>
  <c r="E773" i="6"/>
  <c r="D773" i="6"/>
  <c r="A773" i="6"/>
  <c r="I772" i="6"/>
  <c r="H772" i="6"/>
  <c r="E772" i="6"/>
  <c r="D772" i="6"/>
  <c r="A772" i="6"/>
  <c r="I771" i="6"/>
  <c r="H771" i="6"/>
  <c r="E771" i="6"/>
  <c r="D771" i="6"/>
  <c r="A771" i="6"/>
  <c r="I770" i="6"/>
  <c r="H770" i="6"/>
  <c r="E770" i="6"/>
  <c r="D770" i="6"/>
  <c r="A770" i="6"/>
  <c r="I769" i="6"/>
  <c r="H769" i="6"/>
  <c r="E769" i="6"/>
  <c r="D769" i="6"/>
  <c r="A769" i="6"/>
  <c r="I768" i="6"/>
  <c r="H768" i="6"/>
  <c r="E768" i="6"/>
  <c r="D768" i="6"/>
  <c r="A768" i="6"/>
  <c r="I767" i="6"/>
  <c r="H767" i="6"/>
  <c r="E767" i="6"/>
  <c r="D767" i="6"/>
  <c r="A767" i="6"/>
  <c r="I766" i="6"/>
  <c r="H766" i="6"/>
  <c r="E766" i="6"/>
  <c r="D766" i="6"/>
  <c r="A766" i="6"/>
  <c r="I765" i="6"/>
  <c r="H765" i="6"/>
  <c r="E765" i="6"/>
  <c r="D765" i="6"/>
  <c r="A765" i="6"/>
  <c r="I764" i="6"/>
  <c r="H764" i="6"/>
  <c r="E764" i="6"/>
  <c r="D764" i="6"/>
  <c r="A764" i="6"/>
  <c r="I763" i="6"/>
  <c r="H763" i="6"/>
  <c r="E763" i="6"/>
  <c r="D763" i="6"/>
  <c r="A763" i="6"/>
  <c r="I762" i="6"/>
  <c r="H762" i="6"/>
  <c r="E762" i="6"/>
  <c r="D762" i="6"/>
  <c r="A762" i="6"/>
  <c r="I761" i="6"/>
  <c r="H761" i="6"/>
  <c r="E761" i="6"/>
  <c r="D761" i="6"/>
  <c r="A761" i="6"/>
  <c r="I760" i="6"/>
  <c r="H760" i="6"/>
  <c r="E760" i="6"/>
  <c r="D760" i="6"/>
  <c r="A760" i="6"/>
  <c r="I759" i="6"/>
  <c r="H759" i="6"/>
  <c r="E759" i="6"/>
  <c r="D759" i="6"/>
  <c r="A759" i="6"/>
  <c r="I758" i="6"/>
  <c r="H758" i="6"/>
  <c r="E758" i="6"/>
  <c r="D758" i="6"/>
  <c r="A758" i="6"/>
  <c r="I757" i="6"/>
  <c r="H757" i="6"/>
  <c r="E757" i="6"/>
  <c r="D757" i="6"/>
  <c r="A757" i="6"/>
  <c r="I756" i="6"/>
  <c r="H756" i="6"/>
  <c r="E756" i="6"/>
  <c r="D756" i="6"/>
  <c r="A756" i="6"/>
  <c r="I755" i="6"/>
  <c r="H755" i="6"/>
  <c r="E755" i="6"/>
  <c r="D755" i="6"/>
  <c r="A755" i="6"/>
  <c r="I754" i="6"/>
  <c r="H754" i="6"/>
  <c r="E754" i="6"/>
  <c r="D754" i="6"/>
  <c r="A754" i="6"/>
  <c r="I753" i="6"/>
  <c r="H753" i="6"/>
  <c r="E753" i="6"/>
  <c r="D753" i="6"/>
  <c r="A753" i="6"/>
  <c r="I752" i="6"/>
  <c r="H752" i="6"/>
  <c r="E752" i="6"/>
  <c r="D752" i="6"/>
  <c r="A752" i="6"/>
  <c r="I751" i="6"/>
  <c r="H751" i="6"/>
  <c r="E751" i="6"/>
  <c r="D751" i="6"/>
  <c r="A751" i="6"/>
  <c r="I750" i="6"/>
  <c r="H750" i="6"/>
  <c r="E750" i="6"/>
  <c r="D750" i="6"/>
  <c r="A750" i="6"/>
  <c r="I749" i="6"/>
  <c r="H749" i="6"/>
  <c r="E749" i="6"/>
  <c r="D749" i="6"/>
  <c r="A749" i="6"/>
  <c r="I748" i="6"/>
  <c r="H748" i="6"/>
  <c r="E748" i="6"/>
  <c r="D748" i="6"/>
  <c r="A748" i="6"/>
  <c r="I747" i="6"/>
  <c r="H747" i="6"/>
  <c r="E747" i="6"/>
  <c r="D747" i="6"/>
  <c r="A747" i="6"/>
  <c r="I746" i="6"/>
  <c r="H746" i="6"/>
  <c r="E746" i="6"/>
  <c r="D746" i="6"/>
  <c r="A746" i="6"/>
  <c r="I745" i="6"/>
  <c r="H745" i="6"/>
  <c r="E745" i="6"/>
  <c r="D745" i="6"/>
  <c r="A745" i="6"/>
  <c r="I744" i="6"/>
  <c r="H744" i="6"/>
  <c r="E744" i="6"/>
  <c r="D744" i="6"/>
  <c r="A744" i="6"/>
  <c r="I743" i="6"/>
  <c r="H743" i="6"/>
  <c r="E743" i="6"/>
  <c r="D743" i="6"/>
  <c r="A743" i="6"/>
  <c r="I742" i="6"/>
  <c r="H742" i="6"/>
  <c r="E742" i="6"/>
  <c r="D742" i="6"/>
  <c r="A742" i="6"/>
  <c r="I741" i="6"/>
  <c r="H741" i="6"/>
  <c r="E741" i="6"/>
  <c r="D741" i="6"/>
  <c r="A741" i="6"/>
  <c r="I740" i="6"/>
  <c r="H740" i="6"/>
  <c r="E740" i="6"/>
  <c r="D740" i="6"/>
  <c r="A740" i="6"/>
  <c r="I739" i="6"/>
  <c r="H739" i="6"/>
  <c r="E739" i="6"/>
  <c r="D739" i="6"/>
  <c r="A739" i="6"/>
  <c r="I738" i="6"/>
  <c r="H738" i="6"/>
  <c r="E738" i="6"/>
  <c r="D738" i="6"/>
  <c r="A738" i="6"/>
  <c r="I737" i="6"/>
  <c r="H737" i="6"/>
  <c r="E737" i="6"/>
  <c r="D737" i="6"/>
  <c r="A737" i="6"/>
  <c r="I736" i="6"/>
  <c r="H736" i="6"/>
  <c r="E736" i="6"/>
  <c r="D736" i="6"/>
  <c r="A736" i="6"/>
  <c r="I735" i="6"/>
  <c r="H735" i="6"/>
  <c r="E735" i="6"/>
  <c r="D735" i="6"/>
  <c r="A735" i="6"/>
  <c r="I734" i="6"/>
  <c r="H734" i="6"/>
  <c r="E734" i="6"/>
  <c r="D734" i="6"/>
  <c r="A734" i="6"/>
  <c r="I733" i="6"/>
  <c r="H733" i="6"/>
  <c r="E733" i="6"/>
  <c r="D733" i="6"/>
  <c r="A733" i="6"/>
  <c r="I732" i="6"/>
  <c r="H732" i="6"/>
  <c r="E732" i="6"/>
  <c r="D732" i="6"/>
  <c r="A732" i="6"/>
  <c r="I731" i="6"/>
  <c r="H731" i="6"/>
  <c r="E731" i="6"/>
  <c r="D731" i="6"/>
  <c r="A731" i="6"/>
  <c r="I730" i="6"/>
  <c r="H730" i="6"/>
  <c r="E730" i="6"/>
  <c r="D730" i="6"/>
  <c r="A730" i="6"/>
  <c r="I729" i="6"/>
  <c r="H729" i="6"/>
  <c r="E729" i="6"/>
  <c r="D729" i="6"/>
  <c r="A729" i="6"/>
  <c r="I728" i="6"/>
  <c r="H728" i="6"/>
  <c r="E728" i="6"/>
  <c r="D728" i="6"/>
  <c r="A728" i="6"/>
  <c r="I727" i="6"/>
  <c r="H727" i="6"/>
  <c r="E727" i="6"/>
  <c r="D727" i="6"/>
  <c r="A727" i="6"/>
  <c r="I726" i="6"/>
  <c r="H726" i="6"/>
  <c r="E726" i="6"/>
  <c r="D726" i="6"/>
  <c r="A726" i="6"/>
  <c r="I725" i="6"/>
  <c r="H725" i="6"/>
  <c r="E725" i="6"/>
  <c r="D725" i="6"/>
  <c r="A725" i="6"/>
  <c r="I724" i="6"/>
  <c r="H724" i="6"/>
  <c r="E724" i="6"/>
  <c r="D724" i="6"/>
  <c r="A724" i="6"/>
  <c r="I723" i="6"/>
  <c r="H723" i="6"/>
  <c r="E723" i="6"/>
  <c r="D723" i="6"/>
  <c r="A723" i="6"/>
  <c r="I722" i="6"/>
  <c r="H722" i="6"/>
  <c r="E722" i="6"/>
  <c r="D722" i="6"/>
  <c r="A722" i="6"/>
  <c r="I721" i="6"/>
  <c r="H721" i="6"/>
  <c r="E721" i="6"/>
  <c r="D721" i="6"/>
  <c r="A721" i="6"/>
  <c r="I720" i="6"/>
  <c r="H720" i="6"/>
  <c r="E720" i="6"/>
  <c r="D720" i="6"/>
  <c r="A720" i="6"/>
  <c r="I719" i="6"/>
  <c r="H719" i="6"/>
  <c r="E719" i="6"/>
  <c r="D719" i="6"/>
  <c r="A719" i="6"/>
  <c r="I718" i="6"/>
  <c r="H718" i="6"/>
  <c r="E718" i="6"/>
  <c r="D718" i="6"/>
  <c r="A718" i="6"/>
  <c r="I717" i="6"/>
  <c r="H717" i="6"/>
  <c r="E717" i="6"/>
  <c r="D717" i="6"/>
  <c r="A717" i="6"/>
  <c r="I716" i="6"/>
  <c r="H716" i="6"/>
  <c r="E716" i="6"/>
  <c r="D716" i="6"/>
  <c r="A716" i="6"/>
  <c r="I715" i="6"/>
  <c r="H715" i="6"/>
  <c r="E715" i="6"/>
  <c r="D715" i="6"/>
  <c r="A715" i="6"/>
  <c r="I714" i="6"/>
  <c r="H714" i="6"/>
  <c r="E714" i="6"/>
  <c r="D714" i="6"/>
  <c r="A714" i="6"/>
  <c r="I713" i="6"/>
  <c r="H713" i="6"/>
  <c r="E713" i="6"/>
  <c r="D713" i="6"/>
  <c r="A713" i="6"/>
  <c r="I712" i="6"/>
  <c r="H712" i="6"/>
  <c r="E712" i="6"/>
  <c r="D712" i="6"/>
  <c r="A712" i="6"/>
  <c r="I711" i="6"/>
  <c r="H711" i="6"/>
  <c r="E711" i="6"/>
  <c r="D711" i="6"/>
  <c r="A711" i="6"/>
  <c r="I710" i="6"/>
  <c r="H710" i="6"/>
  <c r="E710" i="6"/>
  <c r="D710" i="6"/>
  <c r="A710" i="6"/>
  <c r="I709" i="6"/>
  <c r="H709" i="6"/>
  <c r="E709" i="6"/>
  <c r="D709" i="6"/>
  <c r="A709" i="6"/>
  <c r="I708" i="6"/>
  <c r="H708" i="6"/>
  <c r="E708" i="6"/>
  <c r="D708" i="6"/>
  <c r="A708" i="6"/>
  <c r="I707" i="6"/>
  <c r="H707" i="6"/>
  <c r="E707" i="6"/>
  <c r="D707" i="6"/>
  <c r="A707" i="6"/>
  <c r="I706" i="6"/>
  <c r="H706" i="6"/>
  <c r="E706" i="6"/>
  <c r="D706" i="6"/>
  <c r="A706" i="6"/>
  <c r="I705" i="6"/>
  <c r="H705" i="6"/>
  <c r="E705" i="6"/>
  <c r="D705" i="6"/>
  <c r="A705" i="6"/>
  <c r="I704" i="6"/>
  <c r="H704" i="6"/>
  <c r="E704" i="6"/>
  <c r="D704" i="6"/>
  <c r="A704" i="6"/>
  <c r="I703" i="6"/>
  <c r="H703" i="6"/>
  <c r="E703" i="6"/>
  <c r="D703" i="6"/>
  <c r="A703" i="6"/>
  <c r="I702" i="6"/>
  <c r="H702" i="6"/>
  <c r="E702" i="6"/>
  <c r="D702" i="6"/>
  <c r="A702" i="6"/>
  <c r="I701" i="6"/>
  <c r="H701" i="6"/>
  <c r="E701" i="6"/>
  <c r="D701" i="6"/>
  <c r="A701" i="6"/>
  <c r="I700" i="6"/>
  <c r="H700" i="6"/>
  <c r="E700" i="6"/>
  <c r="D700" i="6"/>
  <c r="A700" i="6"/>
  <c r="I699" i="6"/>
  <c r="H699" i="6"/>
  <c r="E699" i="6"/>
  <c r="D699" i="6"/>
  <c r="A699" i="6"/>
  <c r="I698" i="6"/>
  <c r="H698" i="6"/>
  <c r="E698" i="6"/>
  <c r="D698" i="6"/>
  <c r="A698" i="6"/>
  <c r="I697" i="6"/>
  <c r="H697" i="6"/>
  <c r="E697" i="6"/>
  <c r="D697" i="6"/>
  <c r="A697" i="6"/>
  <c r="I696" i="6"/>
  <c r="H696" i="6"/>
  <c r="E696" i="6"/>
  <c r="D696" i="6"/>
  <c r="A696" i="6"/>
  <c r="I695" i="6"/>
  <c r="H695" i="6"/>
  <c r="E695" i="6"/>
  <c r="D695" i="6"/>
  <c r="A695" i="6"/>
  <c r="I694" i="6"/>
  <c r="H694" i="6"/>
  <c r="E694" i="6"/>
  <c r="D694" i="6"/>
  <c r="A694" i="6"/>
  <c r="I693" i="6"/>
  <c r="H693" i="6"/>
  <c r="E693" i="6"/>
  <c r="D693" i="6"/>
  <c r="A693" i="6"/>
  <c r="I692" i="6"/>
  <c r="H692" i="6"/>
  <c r="E692" i="6"/>
  <c r="D692" i="6"/>
  <c r="A692" i="6"/>
  <c r="I691" i="6"/>
  <c r="H691" i="6"/>
  <c r="E691" i="6"/>
  <c r="D691" i="6"/>
  <c r="A691" i="6"/>
  <c r="I690" i="6"/>
  <c r="H690" i="6"/>
  <c r="E690" i="6"/>
  <c r="D690" i="6"/>
  <c r="A690" i="6"/>
  <c r="I689" i="6"/>
  <c r="H689" i="6"/>
  <c r="E689" i="6"/>
  <c r="D689" i="6"/>
  <c r="A689" i="6"/>
  <c r="I688" i="6"/>
  <c r="H688" i="6"/>
  <c r="E688" i="6"/>
  <c r="D688" i="6"/>
  <c r="A688" i="6"/>
  <c r="I687" i="6"/>
  <c r="H687" i="6"/>
  <c r="E687" i="6"/>
  <c r="D687" i="6"/>
  <c r="A687" i="6"/>
  <c r="I686" i="6"/>
  <c r="H686" i="6"/>
  <c r="E686" i="6"/>
  <c r="D686" i="6"/>
  <c r="A686" i="6"/>
  <c r="I685" i="6"/>
  <c r="H685" i="6"/>
  <c r="E685" i="6"/>
  <c r="D685" i="6"/>
  <c r="A685" i="6"/>
  <c r="I684" i="6"/>
  <c r="H684" i="6"/>
  <c r="E684" i="6"/>
  <c r="D684" i="6"/>
  <c r="A684" i="6"/>
  <c r="I683" i="6"/>
  <c r="H683" i="6"/>
  <c r="E683" i="6"/>
  <c r="D683" i="6"/>
  <c r="A683" i="6"/>
  <c r="I682" i="6"/>
  <c r="H682" i="6"/>
  <c r="E682" i="6"/>
  <c r="D682" i="6"/>
  <c r="A682" i="6"/>
  <c r="I681" i="6"/>
  <c r="H681" i="6"/>
  <c r="E681" i="6"/>
  <c r="D681" i="6"/>
  <c r="A681" i="6"/>
  <c r="I680" i="6"/>
  <c r="H680" i="6"/>
  <c r="E680" i="6"/>
  <c r="D680" i="6"/>
  <c r="A680" i="6"/>
  <c r="I679" i="6"/>
  <c r="H679" i="6"/>
  <c r="E679" i="6"/>
  <c r="D679" i="6"/>
  <c r="A679" i="6"/>
  <c r="I678" i="6"/>
  <c r="H678" i="6"/>
  <c r="E678" i="6"/>
  <c r="D678" i="6"/>
  <c r="A678" i="6"/>
  <c r="I677" i="6"/>
  <c r="H677" i="6"/>
  <c r="E677" i="6"/>
  <c r="D677" i="6"/>
  <c r="A677" i="6"/>
  <c r="I676" i="6"/>
  <c r="H676" i="6"/>
  <c r="E676" i="6"/>
  <c r="D676" i="6"/>
  <c r="A676" i="6"/>
  <c r="I675" i="6"/>
  <c r="H675" i="6"/>
  <c r="E675" i="6"/>
  <c r="D675" i="6"/>
  <c r="A675" i="6"/>
  <c r="I674" i="6"/>
  <c r="H674" i="6"/>
  <c r="E674" i="6"/>
  <c r="D674" i="6"/>
  <c r="A674" i="6"/>
  <c r="I673" i="6"/>
  <c r="H673" i="6"/>
  <c r="E673" i="6"/>
  <c r="D673" i="6"/>
  <c r="A673" i="6"/>
  <c r="I672" i="6"/>
  <c r="H672" i="6"/>
  <c r="E672" i="6"/>
  <c r="D672" i="6"/>
  <c r="A672" i="6"/>
  <c r="I671" i="6"/>
  <c r="H671" i="6"/>
  <c r="E671" i="6"/>
  <c r="D671" i="6"/>
  <c r="A671" i="6"/>
  <c r="I670" i="6"/>
  <c r="H670" i="6"/>
  <c r="E670" i="6"/>
  <c r="D670" i="6"/>
  <c r="A670" i="6"/>
  <c r="I669" i="6"/>
  <c r="H669" i="6"/>
  <c r="E669" i="6"/>
  <c r="D669" i="6"/>
  <c r="A669" i="6"/>
  <c r="I668" i="6"/>
  <c r="H668" i="6"/>
  <c r="E668" i="6"/>
  <c r="D668" i="6"/>
  <c r="A668" i="6"/>
  <c r="I667" i="6"/>
  <c r="H667" i="6"/>
  <c r="E667" i="6"/>
  <c r="D667" i="6"/>
  <c r="A667" i="6"/>
  <c r="I666" i="6"/>
  <c r="H666" i="6"/>
  <c r="E666" i="6"/>
  <c r="D666" i="6"/>
  <c r="A666" i="6"/>
  <c r="I665" i="6"/>
  <c r="H665" i="6"/>
  <c r="E665" i="6"/>
  <c r="D665" i="6"/>
  <c r="A665" i="6"/>
  <c r="I664" i="6"/>
  <c r="H664" i="6"/>
  <c r="E664" i="6"/>
  <c r="D664" i="6"/>
  <c r="A664" i="6"/>
  <c r="I663" i="6"/>
  <c r="H663" i="6"/>
  <c r="E663" i="6"/>
  <c r="D663" i="6"/>
  <c r="A663" i="6"/>
  <c r="I662" i="6"/>
  <c r="H662" i="6"/>
  <c r="E662" i="6"/>
  <c r="D662" i="6"/>
  <c r="A662" i="6"/>
  <c r="I661" i="6"/>
  <c r="H661" i="6"/>
  <c r="E661" i="6"/>
  <c r="D661" i="6"/>
  <c r="A661" i="6"/>
  <c r="I660" i="6"/>
  <c r="H660" i="6"/>
  <c r="E660" i="6"/>
  <c r="D660" i="6"/>
  <c r="A660" i="6"/>
  <c r="I659" i="6"/>
  <c r="H659" i="6"/>
  <c r="E659" i="6"/>
  <c r="D659" i="6"/>
  <c r="A659" i="6"/>
  <c r="I658" i="6"/>
  <c r="H658" i="6"/>
  <c r="E658" i="6"/>
  <c r="D658" i="6"/>
  <c r="A658" i="6"/>
  <c r="I657" i="6"/>
  <c r="H657" i="6"/>
  <c r="E657" i="6"/>
  <c r="D657" i="6"/>
  <c r="A657" i="6"/>
  <c r="I656" i="6"/>
  <c r="H656" i="6"/>
  <c r="E656" i="6"/>
  <c r="D656" i="6"/>
  <c r="A656" i="6"/>
  <c r="I655" i="6"/>
  <c r="H655" i="6"/>
  <c r="E655" i="6"/>
  <c r="D655" i="6"/>
  <c r="A655" i="6"/>
  <c r="I654" i="6"/>
  <c r="H654" i="6"/>
  <c r="E654" i="6"/>
  <c r="D654" i="6"/>
  <c r="A654" i="6"/>
  <c r="I653" i="6"/>
  <c r="H653" i="6"/>
  <c r="E653" i="6"/>
  <c r="D653" i="6"/>
  <c r="A653" i="6"/>
  <c r="I652" i="6"/>
  <c r="H652" i="6"/>
  <c r="E652" i="6"/>
  <c r="D652" i="6"/>
  <c r="A652" i="6"/>
  <c r="I651" i="6"/>
  <c r="H651" i="6"/>
  <c r="E651" i="6"/>
  <c r="D651" i="6"/>
  <c r="A651" i="6"/>
  <c r="I650" i="6"/>
  <c r="H650" i="6"/>
  <c r="E650" i="6"/>
  <c r="D650" i="6"/>
  <c r="A650" i="6"/>
  <c r="I649" i="6"/>
  <c r="H649" i="6"/>
  <c r="E649" i="6"/>
  <c r="D649" i="6"/>
  <c r="A649" i="6"/>
  <c r="I648" i="6"/>
  <c r="H648" i="6"/>
  <c r="E648" i="6"/>
  <c r="D648" i="6"/>
  <c r="A648" i="6"/>
  <c r="I647" i="6"/>
  <c r="H647" i="6"/>
  <c r="E647" i="6"/>
  <c r="D647" i="6"/>
  <c r="A647" i="6"/>
  <c r="I646" i="6"/>
  <c r="H646" i="6"/>
  <c r="E646" i="6"/>
  <c r="D646" i="6"/>
  <c r="A646" i="6"/>
  <c r="I645" i="6"/>
  <c r="H645" i="6"/>
  <c r="E645" i="6"/>
  <c r="D645" i="6"/>
  <c r="A645" i="6"/>
  <c r="I644" i="6"/>
  <c r="H644" i="6"/>
  <c r="E644" i="6"/>
  <c r="D644" i="6"/>
  <c r="A644" i="6"/>
  <c r="I643" i="6"/>
  <c r="H643" i="6"/>
  <c r="E643" i="6"/>
  <c r="D643" i="6"/>
  <c r="A643" i="6"/>
  <c r="I642" i="6"/>
  <c r="H642" i="6"/>
  <c r="E642" i="6"/>
  <c r="D642" i="6"/>
  <c r="A642" i="6"/>
  <c r="I641" i="6"/>
  <c r="H641" i="6"/>
  <c r="E641" i="6"/>
  <c r="D641" i="6"/>
  <c r="A641" i="6"/>
  <c r="I640" i="6"/>
  <c r="H640" i="6"/>
  <c r="E640" i="6"/>
  <c r="D640" i="6"/>
  <c r="A640" i="6"/>
  <c r="I639" i="6"/>
  <c r="H639" i="6"/>
  <c r="E639" i="6"/>
  <c r="D639" i="6"/>
  <c r="A639" i="6"/>
  <c r="I638" i="6"/>
  <c r="H638" i="6"/>
  <c r="E638" i="6"/>
  <c r="D638" i="6"/>
  <c r="A638" i="6"/>
  <c r="I637" i="6"/>
  <c r="H637" i="6"/>
  <c r="E637" i="6"/>
  <c r="D637" i="6"/>
  <c r="A637" i="6"/>
  <c r="I636" i="6"/>
  <c r="H636" i="6"/>
  <c r="E636" i="6"/>
  <c r="D636" i="6"/>
  <c r="A636" i="6"/>
  <c r="I635" i="6"/>
  <c r="H635" i="6"/>
  <c r="E635" i="6"/>
  <c r="D635" i="6"/>
  <c r="A635" i="6"/>
  <c r="I634" i="6"/>
  <c r="H634" i="6"/>
  <c r="E634" i="6"/>
  <c r="D634" i="6"/>
  <c r="A634" i="6"/>
  <c r="I633" i="6"/>
  <c r="H633" i="6"/>
  <c r="E633" i="6"/>
  <c r="D633" i="6"/>
  <c r="A633" i="6"/>
  <c r="I632" i="6"/>
  <c r="H632" i="6"/>
  <c r="E632" i="6"/>
  <c r="D632" i="6"/>
  <c r="A632" i="6"/>
  <c r="I631" i="6"/>
  <c r="H631" i="6"/>
  <c r="E631" i="6"/>
  <c r="D631" i="6"/>
  <c r="A631" i="6"/>
  <c r="I630" i="6"/>
  <c r="H630" i="6"/>
  <c r="E630" i="6"/>
  <c r="D630" i="6"/>
  <c r="A630" i="6"/>
  <c r="I629" i="6"/>
  <c r="H629" i="6"/>
  <c r="E629" i="6"/>
  <c r="D629" i="6"/>
  <c r="A629" i="6"/>
  <c r="I628" i="6"/>
  <c r="H628" i="6"/>
  <c r="E628" i="6"/>
  <c r="D628" i="6"/>
  <c r="A628" i="6"/>
  <c r="I627" i="6"/>
  <c r="H627" i="6"/>
  <c r="E627" i="6"/>
  <c r="D627" i="6"/>
  <c r="A627" i="6"/>
  <c r="I626" i="6"/>
  <c r="H626" i="6"/>
  <c r="E626" i="6"/>
  <c r="D626" i="6"/>
  <c r="A626" i="6"/>
  <c r="I625" i="6"/>
  <c r="H625" i="6"/>
  <c r="E625" i="6"/>
  <c r="D625" i="6"/>
  <c r="A625" i="6"/>
  <c r="I624" i="6"/>
  <c r="H624" i="6"/>
  <c r="E624" i="6"/>
  <c r="D624" i="6"/>
  <c r="A624" i="6"/>
  <c r="I623" i="6"/>
  <c r="H623" i="6"/>
  <c r="E623" i="6"/>
  <c r="D623" i="6"/>
  <c r="A623" i="6"/>
  <c r="I622" i="6"/>
  <c r="H622" i="6"/>
  <c r="E622" i="6"/>
  <c r="D622" i="6"/>
  <c r="A622" i="6"/>
  <c r="I621" i="6"/>
  <c r="H621" i="6"/>
  <c r="E621" i="6"/>
  <c r="D621" i="6"/>
  <c r="A621" i="6"/>
  <c r="I620" i="6"/>
  <c r="H620" i="6"/>
  <c r="E620" i="6"/>
  <c r="D620" i="6"/>
  <c r="A620" i="6"/>
  <c r="I619" i="6"/>
  <c r="H619" i="6"/>
  <c r="E619" i="6"/>
  <c r="D619" i="6"/>
  <c r="A619" i="6"/>
  <c r="I618" i="6"/>
  <c r="H618" i="6"/>
  <c r="E618" i="6"/>
  <c r="D618" i="6"/>
  <c r="A618" i="6"/>
  <c r="I617" i="6"/>
  <c r="H617" i="6"/>
  <c r="E617" i="6"/>
  <c r="D617" i="6"/>
  <c r="A617" i="6"/>
  <c r="I616" i="6"/>
  <c r="H616" i="6"/>
  <c r="E616" i="6"/>
  <c r="D616" i="6"/>
  <c r="A616" i="6"/>
  <c r="I615" i="6"/>
  <c r="H615" i="6"/>
  <c r="E615" i="6"/>
  <c r="D615" i="6"/>
  <c r="A615" i="6"/>
  <c r="I614" i="6"/>
  <c r="H614" i="6"/>
  <c r="E614" i="6"/>
  <c r="D614" i="6"/>
  <c r="A614" i="6"/>
  <c r="I613" i="6"/>
  <c r="H613" i="6"/>
  <c r="E613" i="6"/>
  <c r="D613" i="6"/>
  <c r="A613" i="6"/>
  <c r="I612" i="6"/>
  <c r="H612" i="6"/>
  <c r="E612" i="6"/>
  <c r="D612" i="6"/>
  <c r="A612" i="6"/>
  <c r="I611" i="6"/>
  <c r="H611" i="6"/>
  <c r="E611" i="6"/>
  <c r="D611" i="6"/>
  <c r="A611" i="6"/>
  <c r="I610" i="6"/>
  <c r="H610" i="6"/>
  <c r="E610" i="6"/>
  <c r="D610" i="6"/>
  <c r="A610" i="6"/>
  <c r="I609" i="6"/>
  <c r="H609" i="6"/>
  <c r="E609" i="6"/>
  <c r="D609" i="6"/>
  <c r="A609" i="6"/>
  <c r="I608" i="6"/>
  <c r="H608" i="6"/>
  <c r="E608" i="6"/>
  <c r="D608" i="6"/>
  <c r="A608" i="6"/>
  <c r="I607" i="6"/>
  <c r="H607" i="6"/>
  <c r="E607" i="6"/>
  <c r="D607" i="6"/>
  <c r="A607" i="6"/>
  <c r="I606" i="6"/>
  <c r="H606" i="6"/>
  <c r="E606" i="6"/>
  <c r="D606" i="6"/>
  <c r="A606" i="6"/>
  <c r="I605" i="6"/>
  <c r="H605" i="6"/>
  <c r="E605" i="6"/>
  <c r="D605" i="6"/>
  <c r="A605" i="6"/>
  <c r="I604" i="6"/>
  <c r="H604" i="6"/>
  <c r="E604" i="6"/>
  <c r="D604" i="6"/>
  <c r="A604" i="6"/>
  <c r="I603" i="6"/>
  <c r="H603" i="6"/>
  <c r="E603" i="6"/>
  <c r="D603" i="6"/>
  <c r="A603" i="6"/>
  <c r="I602" i="6"/>
  <c r="H602" i="6"/>
  <c r="E602" i="6"/>
  <c r="D602" i="6"/>
  <c r="A602" i="6"/>
  <c r="I601" i="6"/>
  <c r="H601" i="6"/>
  <c r="E601" i="6"/>
  <c r="D601" i="6"/>
  <c r="A601" i="6"/>
  <c r="I600" i="6"/>
  <c r="H600" i="6"/>
  <c r="E600" i="6"/>
  <c r="D600" i="6"/>
  <c r="A600" i="6"/>
  <c r="I599" i="6"/>
  <c r="H599" i="6"/>
  <c r="E599" i="6"/>
  <c r="D599" i="6"/>
  <c r="A599" i="6"/>
  <c r="I598" i="6"/>
  <c r="H598" i="6"/>
  <c r="E598" i="6"/>
  <c r="D598" i="6"/>
  <c r="A598" i="6"/>
  <c r="I597" i="6"/>
  <c r="H597" i="6"/>
  <c r="E597" i="6"/>
  <c r="D597" i="6"/>
  <c r="A597" i="6"/>
  <c r="I596" i="6"/>
  <c r="H596" i="6"/>
  <c r="E596" i="6"/>
  <c r="D596" i="6"/>
  <c r="A596" i="6"/>
  <c r="I595" i="6"/>
  <c r="H595" i="6"/>
  <c r="E595" i="6"/>
  <c r="D595" i="6"/>
  <c r="A595" i="6"/>
  <c r="I594" i="6"/>
  <c r="H594" i="6"/>
  <c r="E594" i="6"/>
  <c r="D594" i="6"/>
  <c r="A594" i="6"/>
  <c r="I593" i="6"/>
  <c r="H593" i="6"/>
  <c r="E593" i="6"/>
  <c r="D593" i="6"/>
  <c r="A593" i="6"/>
  <c r="I592" i="6"/>
  <c r="H592" i="6"/>
  <c r="E592" i="6"/>
  <c r="D592" i="6"/>
  <c r="A592" i="6"/>
  <c r="I591" i="6"/>
  <c r="H591" i="6"/>
  <c r="E591" i="6"/>
  <c r="D591" i="6"/>
  <c r="A591" i="6"/>
  <c r="I590" i="6"/>
  <c r="H590" i="6"/>
  <c r="E590" i="6"/>
  <c r="D590" i="6"/>
  <c r="A590" i="6"/>
  <c r="I589" i="6"/>
  <c r="H589" i="6"/>
  <c r="E589" i="6"/>
  <c r="D589" i="6"/>
  <c r="A589" i="6"/>
  <c r="I588" i="6"/>
  <c r="H588" i="6"/>
  <c r="E588" i="6"/>
  <c r="D588" i="6"/>
  <c r="A588" i="6"/>
  <c r="I587" i="6"/>
  <c r="H587" i="6"/>
  <c r="E587" i="6"/>
  <c r="D587" i="6"/>
  <c r="A587" i="6"/>
  <c r="I586" i="6"/>
  <c r="H586" i="6"/>
  <c r="E586" i="6"/>
  <c r="D586" i="6"/>
  <c r="A586" i="6"/>
  <c r="I585" i="6"/>
  <c r="H585" i="6"/>
  <c r="E585" i="6"/>
  <c r="D585" i="6"/>
  <c r="A585" i="6"/>
  <c r="I584" i="6"/>
  <c r="H584" i="6"/>
  <c r="E584" i="6"/>
  <c r="D584" i="6"/>
  <c r="A584" i="6"/>
  <c r="I583" i="6"/>
  <c r="H583" i="6"/>
  <c r="E583" i="6"/>
  <c r="D583" i="6"/>
  <c r="A583" i="6"/>
  <c r="I582" i="6"/>
  <c r="H582" i="6"/>
  <c r="E582" i="6"/>
  <c r="D582" i="6"/>
  <c r="A582" i="6"/>
  <c r="I581" i="6"/>
  <c r="H581" i="6"/>
  <c r="E581" i="6"/>
  <c r="D581" i="6"/>
  <c r="A581" i="6"/>
  <c r="I580" i="6"/>
  <c r="H580" i="6"/>
  <c r="E580" i="6"/>
  <c r="D580" i="6"/>
  <c r="A580" i="6"/>
  <c r="I579" i="6"/>
  <c r="H579" i="6"/>
  <c r="E579" i="6"/>
  <c r="D579" i="6"/>
  <c r="A579" i="6"/>
  <c r="I578" i="6"/>
  <c r="H578" i="6"/>
  <c r="E578" i="6"/>
  <c r="D578" i="6"/>
  <c r="A578" i="6"/>
  <c r="I577" i="6"/>
  <c r="H577" i="6"/>
  <c r="E577" i="6"/>
  <c r="D577" i="6"/>
  <c r="A577" i="6"/>
  <c r="I576" i="6"/>
  <c r="H576" i="6"/>
  <c r="E576" i="6"/>
  <c r="D576" i="6"/>
  <c r="A576" i="6"/>
  <c r="I575" i="6"/>
  <c r="H575" i="6"/>
  <c r="E575" i="6"/>
  <c r="D575" i="6"/>
  <c r="A575" i="6"/>
  <c r="I574" i="6"/>
  <c r="H574" i="6"/>
  <c r="E574" i="6"/>
  <c r="D574" i="6"/>
  <c r="A574" i="6"/>
  <c r="I573" i="6"/>
  <c r="H573" i="6"/>
  <c r="E573" i="6"/>
  <c r="D573" i="6"/>
  <c r="A573" i="6"/>
  <c r="I572" i="6"/>
  <c r="H572" i="6"/>
  <c r="E572" i="6"/>
  <c r="D572" i="6"/>
  <c r="A572" i="6"/>
  <c r="I571" i="6"/>
  <c r="H571" i="6"/>
  <c r="E571" i="6"/>
  <c r="D571" i="6"/>
  <c r="A571" i="6"/>
  <c r="I570" i="6"/>
  <c r="H570" i="6"/>
  <c r="E570" i="6"/>
  <c r="D570" i="6"/>
  <c r="A570" i="6"/>
  <c r="I569" i="6"/>
  <c r="H569" i="6"/>
  <c r="E569" i="6"/>
  <c r="D569" i="6"/>
  <c r="A569" i="6"/>
  <c r="I568" i="6"/>
  <c r="H568" i="6"/>
  <c r="E568" i="6"/>
  <c r="D568" i="6"/>
  <c r="A568" i="6"/>
  <c r="I567" i="6"/>
  <c r="H567" i="6"/>
  <c r="E567" i="6"/>
  <c r="D567" i="6"/>
  <c r="A567" i="6"/>
  <c r="I566" i="6"/>
  <c r="H566" i="6"/>
  <c r="E566" i="6"/>
  <c r="D566" i="6"/>
  <c r="A566" i="6"/>
  <c r="I565" i="6"/>
  <c r="H565" i="6"/>
  <c r="E565" i="6"/>
  <c r="D565" i="6"/>
  <c r="A565" i="6"/>
  <c r="I564" i="6"/>
  <c r="H564" i="6"/>
  <c r="E564" i="6"/>
  <c r="D564" i="6"/>
  <c r="A564" i="6"/>
  <c r="I563" i="6"/>
  <c r="H563" i="6"/>
  <c r="E563" i="6"/>
  <c r="D563" i="6"/>
  <c r="A563" i="6"/>
  <c r="I562" i="6"/>
  <c r="H562" i="6"/>
  <c r="E562" i="6"/>
  <c r="D562" i="6"/>
  <c r="A562" i="6"/>
  <c r="I561" i="6"/>
  <c r="H561" i="6"/>
  <c r="E561" i="6"/>
  <c r="D561" i="6"/>
  <c r="A561" i="6"/>
  <c r="I560" i="6"/>
  <c r="H560" i="6"/>
  <c r="E560" i="6"/>
  <c r="D560" i="6"/>
  <c r="A560" i="6"/>
  <c r="I559" i="6"/>
  <c r="H559" i="6"/>
  <c r="E559" i="6"/>
  <c r="D559" i="6"/>
  <c r="A559" i="6"/>
  <c r="I558" i="6"/>
  <c r="H558" i="6"/>
  <c r="E558" i="6"/>
  <c r="D558" i="6"/>
  <c r="A558" i="6"/>
  <c r="I557" i="6"/>
  <c r="H557" i="6"/>
  <c r="E557" i="6"/>
  <c r="D557" i="6"/>
  <c r="A557" i="6"/>
  <c r="I556" i="6"/>
  <c r="H556" i="6"/>
  <c r="E556" i="6"/>
  <c r="D556" i="6"/>
  <c r="A556" i="6"/>
  <c r="I555" i="6"/>
  <c r="H555" i="6"/>
  <c r="E555" i="6"/>
  <c r="D555" i="6"/>
  <c r="A555" i="6"/>
  <c r="I554" i="6"/>
  <c r="H554" i="6"/>
  <c r="E554" i="6"/>
  <c r="D554" i="6"/>
  <c r="A554" i="6"/>
  <c r="I553" i="6"/>
  <c r="H553" i="6"/>
  <c r="E553" i="6"/>
  <c r="D553" i="6"/>
  <c r="A553" i="6"/>
  <c r="I552" i="6"/>
  <c r="H552" i="6"/>
  <c r="E552" i="6"/>
  <c r="D552" i="6"/>
  <c r="A552" i="6"/>
  <c r="I551" i="6"/>
  <c r="H551" i="6"/>
  <c r="E551" i="6"/>
  <c r="D551" i="6"/>
  <c r="A551" i="6"/>
  <c r="I550" i="6"/>
  <c r="H550" i="6"/>
  <c r="E550" i="6"/>
  <c r="D550" i="6"/>
  <c r="A550" i="6"/>
  <c r="I549" i="6"/>
  <c r="H549" i="6"/>
  <c r="E549" i="6"/>
  <c r="D549" i="6"/>
  <c r="A549" i="6"/>
  <c r="I548" i="6"/>
  <c r="H548" i="6"/>
  <c r="E548" i="6"/>
  <c r="D548" i="6"/>
  <c r="A548" i="6"/>
  <c r="I547" i="6"/>
  <c r="H547" i="6"/>
  <c r="E547" i="6"/>
  <c r="D547" i="6"/>
  <c r="A547" i="6"/>
  <c r="I546" i="6"/>
  <c r="H546" i="6"/>
  <c r="E546" i="6"/>
  <c r="D546" i="6"/>
  <c r="A546" i="6"/>
  <c r="I545" i="6"/>
  <c r="H545" i="6"/>
  <c r="E545" i="6"/>
  <c r="D545" i="6"/>
  <c r="A545" i="6"/>
  <c r="I544" i="6"/>
  <c r="H544" i="6"/>
  <c r="E544" i="6"/>
  <c r="D544" i="6"/>
  <c r="A544" i="6"/>
  <c r="I543" i="6"/>
  <c r="H543" i="6"/>
  <c r="E543" i="6"/>
  <c r="D543" i="6"/>
  <c r="A543" i="6"/>
  <c r="I542" i="6"/>
  <c r="H542" i="6"/>
  <c r="E542" i="6"/>
  <c r="D542" i="6"/>
  <c r="A542" i="6"/>
  <c r="I541" i="6"/>
  <c r="H541" i="6"/>
  <c r="E541" i="6"/>
  <c r="D541" i="6"/>
  <c r="A541" i="6"/>
  <c r="I540" i="6"/>
  <c r="H540" i="6"/>
  <c r="E540" i="6"/>
  <c r="D540" i="6"/>
  <c r="A540" i="6"/>
  <c r="I539" i="6"/>
  <c r="H539" i="6"/>
  <c r="E539" i="6"/>
  <c r="D539" i="6"/>
  <c r="A539" i="6"/>
  <c r="I538" i="6"/>
  <c r="H538" i="6"/>
  <c r="E538" i="6"/>
  <c r="D538" i="6"/>
  <c r="A538" i="6"/>
  <c r="I537" i="6"/>
  <c r="H537" i="6"/>
  <c r="E537" i="6"/>
  <c r="D537" i="6"/>
  <c r="A537" i="6"/>
  <c r="I536" i="6"/>
  <c r="H536" i="6"/>
  <c r="E536" i="6"/>
  <c r="D536" i="6"/>
  <c r="A536" i="6"/>
  <c r="I535" i="6"/>
  <c r="H535" i="6"/>
  <c r="E535" i="6"/>
  <c r="D535" i="6"/>
  <c r="A535" i="6"/>
  <c r="I534" i="6"/>
  <c r="H534" i="6"/>
  <c r="E534" i="6"/>
  <c r="D534" i="6"/>
  <c r="A534" i="6"/>
  <c r="I533" i="6"/>
  <c r="H533" i="6"/>
  <c r="E533" i="6"/>
  <c r="D533" i="6"/>
  <c r="A533" i="6"/>
  <c r="I532" i="6"/>
  <c r="H532" i="6"/>
  <c r="E532" i="6"/>
  <c r="D532" i="6"/>
  <c r="A532" i="6"/>
  <c r="I531" i="6"/>
  <c r="H531" i="6"/>
  <c r="E531" i="6"/>
  <c r="D531" i="6"/>
  <c r="A531" i="6"/>
  <c r="I530" i="6"/>
  <c r="H530" i="6"/>
  <c r="E530" i="6"/>
  <c r="D530" i="6"/>
  <c r="A530" i="6"/>
  <c r="I529" i="6"/>
  <c r="H529" i="6"/>
  <c r="E529" i="6"/>
  <c r="D529" i="6"/>
  <c r="A529" i="6"/>
  <c r="I528" i="6"/>
  <c r="H528" i="6"/>
  <c r="E528" i="6"/>
  <c r="D528" i="6"/>
  <c r="A528" i="6"/>
  <c r="I527" i="6"/>
  <c r="H527" i="6"/>
  <c r="E527" i="6"/>
  <c r="D527" i="6"/>
  <c r="A527" i="6"/>
  <c r="I526" i="6"/>
  <c r="H526" i="6"/>
  <c r="E526" i="6"/>
  <c r="D526" i="6"/>
  <c r="A526" i="6"/>
  <c r="I525" i="6"/>
  <c r="H525" i="6"/>
  <c r="E525" i="6"/>
  <c r="D525" i="6"/>
  <c r="A525" i="6"/>
  <c r="I524" i="6"/>
  <c r="H524" i="6"/>
  <c r="E524" i="6"/>
  <c r="D524" i="6"/>
  <c r="A524" i="6"/>
  <c r="I523" i="6"/>
  <c r="H523" i="6"/>
  <c r="E523" i="6"/>
  <c r="D523" i="6"/>
  <c r="A523" i="6"/>
  <c r="I522" i="6"/>
  <c r="H522" i="6"/>
  <c r="E522" i="6"/>
  <c r="D522" i="6"/>
  <c r="A522" i="6"/>
  <c r="I521" i="6"/>
  <c r="H521" i="6"/>
  <c r="E521" i="6"/>
  <c r="D521" i="6"/>
  <c r="A521" i="6"/>
  <c r="I520" i="6"/>
  <c r="H520" i="6"/>
  <c r="E520" i="6"/>
  <c r="D520" i="6"/>
  <c r="A520" i="6"/>
  <c r="I519" i="6"/>
  <c r="H519" i="6"/>
  <c r="E519" i="6"/>
  <c r="D519" i="6"/>
  <c r="A519" i="6"/>
  <c r="I518" i="6"/>
  <c r="H518" i="6"/>
  <c r="E518" i="6"/>
  <c r="D518" i="6"/>
  <c r="A518" i="6"/>
  <c r="I517" i="6"/>
  <c r="H517" i="6"/>
  <c r="E517" i="6"/>
  <c r="D517" i="6"/>
  <c r="A517" i="6"/>
  <c r="I516" i="6"/>
  <c r="H516" i="6"/>
  <c r="E516" i="6"/>
  <c r="D516" i="6"/>
  <c r="A516" i="6"/>
  <c r="I515" i="6"/>
  <c r="H515" i="6"/>
  <c r="E515" i="6"/>
  <c r="D515" i="6"/>
  <c r="A515" i="6"/>
  <c r="I514" i="6"/>
  <c r="H514" i="6"/>
  <c r="E514" i="6"/>
  <c r="D514" i="6"/>
  <c r="A514" i="6"/>
  <c r="I513" i="6"/>
  <c r="H513" i="6"/>
  <c r="E513" i="6"/>
  <c r="D513" i="6"/>
  <c r="A513" i="6"/>
  <c r="I512" i="6"/>
  <c r="H512" i="6"/>
  <c r="E512" i="6"/>
  <c r="D512" i="6"/>
  <c r="A512" i="6"/>
  <c r="I511" i="6"/>
  <c r="H511" i="6"/>
  <c r="E511" i="6"/>
  <c r="D511" i="6"/>
  <c r="A511" i="6"/>
  <c r="I510" i="6"/>
  <c r="H510" i="6"/>
  <c r="E510" i="6"/>
  <c r="D510" i="6"/>
  <c r="A510" i="6"/>
  <c r="I509" i="6"/>
  <c r="H509" i="6"/>
  <c r="E509" i="6"/>
  <c r="D509" i="6"/>
  <c r="A509" i="6"/>
  <c r="I508" i="6"/>
  <c r="H508" i="6"/>
  <c r="E508" i="6"/>
  <c r="D508" i="6"/>
  <c r="A508" i="6"/>
  <c r="I507" i="6"/>
  <c r="H507" i="6"/>
  <c r="E507" i="6"/>
  <c r="D507" i="6"/>
  <c r="A507" i="6"/>
  <c r="I506" i="6"/>
  <c r="H506" i="6"/>
  <c r="E506" i="6"/>
  <c r="D506" i="6"/>
  <c r="A506" i="6"/>
  <c r="I505" i="6"/>
  <c r="H505" i="6"/>
  <c r="E505" i="6"/>
  <c r="D505" i="6"/>
  <c r="A505" i="6"/>
  <c r="I504" i="6"/>
  <c r="H504" i="6"/>
  <c r="E504" i="6"/>
  <c r="D504" i="6"/>
  <c r="A504" i="6"/>
  <c r="I503" i="6"/>
  <c r="H503" i="6"/>
  <c r="E503" i="6"/>
  <c r="D503" i="6"/>
  <c r="A503" i="6"/>
  <c r="I502" i="6"/>
  <c r="H502" i="6"/>
  <c r="E502" i="6"/>
  <c r="D502" i="6"/>
  <c r="A502" i="6"/>
  <c r="I501" i="6"/>
  <c r="H501" i="6"/>
  <c r="E501" i="6"/>
  <c r="D501" i="6"/>
  <c r="A501" i="6"/>
  <c r="I500" i="6"/>
  <c r="H500" i="6"/>
  <c r="E500" i="6"/>
  <c r="D500" i="6"/>
  <c r="A500" i="6"/>
  <c r="I499" i="6"/>
  <c r="H499" i="6"/>
  <c r="E499" i="6"/>
  <c r="D499" i="6"/>
  <c r="A499" i="6"/>
  <c r="I498" i="6"/>
  <c r="H498" i="6"/>
  <c r="E498" i="6"/>
  <c r="D498" i="6"/>
  <c r="A498" i="6"/>
  <c r="I497" i="6"/>
  <c r="H497" i="6"/>
  <c r="E497" i="6"/>
  <c r="D497" i="6"/>
  <c r="A497" i="6"/>
  <c r="I496" i="6"/>
  <c r="H496" i="6"/>
  <c r="E496" i="6"/>
  <c r="D496" i="6"/>
  <c r="A496" i="6"/>
  <c r="I495" i="6"/>
  <c r="H495" i="6"/>
  <c r="E495" i="6"/>
  <c r="D495" i="6"/>
  <c r="A495" i="6"/>
  <c r="I494" i="6"/>
  <c r="H494" i="6"/>
  <c r="E494" i="6"/>
  <c r="D494" i="6"/>
  <c r="A494" i="6"/>
  <c r="I493" i="6"/>
  <c r="H493" i="6"/>
  <c r="E493" i="6"/>
  <c r="D493" i="6"/>
  <c r="A493" i="6"/>
  <c r="I492" i="6"/>
  <c r="H492" i="6"/>
  <c r="E492" i="6"/>
  <c r="D492" i="6"/>
  <c r="A492" i="6"/>
  <c r="I491" i="6"/>
  <c r="H491" i="6"/>
  <c r="E491" i="6"/>
  <c r="D491" i="6"/>
  <c r="A491" i="6"/>
  <c r="I490" i="6"/>
  <c r="H490" i="6"/>
  <c r="E490" i="6"/>
  <c r="D490" i="6"/>
  <c r="A490" i="6"/>
  <c r="I489" i="6"/>
  <c r="H489" i="6"/>
  <c r="E489" i="6"/>
  <c r="D489" i="6"/>
  <c r="A489" i="6"/>
  <c r="I488" i="6"/>
  <c r="H488" i="6"/>
  <c r="E488" i="6"/>
  <c r="D488" i="6"/>
  <c r="A488" i="6"/>
  <c r="I487" i="6"/>
  <c r="H487" i="6"/>
  <c r="E487" i="6"/>
  <c r="D487" i="6"/>
  <c r="A487" i="6"/>
  <c r="I486" i="6"/>
  <c r="H486" i="6"/>
  <c r="E486" i="6"/>
  <c r="D486" i="6"/>
  <c r="A486" i="6"/>
  <c r="I485" i="6"/>
  <c r="H485" i="6"/>
  <c r="E485" i="6"/>
  <c r="D485" i="6"/>
  <c r="A485" i="6"/>
  <c r="I484" i="6"/>
  <c r="H484" i="6"/>
  <c r="E484" i="6"/>
  <c r="D484" i="6"/>
  <c r="A484" i="6"/>
  <c r="I483" i="6"/>
  <c r="H483" i="6"/>
  <c r="E483" i="6"/>
  <c r="D483" i="6"/>
  <c r="A483" i="6"/>
  <c r="I482" i="6"/>
  <c r="H482" i="6"/>
  <c r="E482" i="6"/>
  <c r="D482" i="6"/>
  <c r="A482" i="6"/>
  <c r="I481" i="6"/>
  <c r="H481" i="6"/>
  <c r="E481" i="6"/>
  <c r="D481" i="6"/>
  <c r="A481" i="6"/>
  <c r="I480" i="6"/>
  <c r="H480" i="6"/>
  <c r="E480" i="6"/>
  <c r="D480" i="6"/>
  <c r="A480" i="6"/>
  <c r="I479" i="6"/>
  <c r="H479" i="6"/>
  <c r="E479" i="6"/>
  <c r="D479" i="6"/>
  <c r="A479" i="6"/>
  <c r="I478" i="6"/>
  <c r="H478" i="6"/>
  <c r="E478" i="6"/>
  <c r="D478" i="6"/>
  <c r="A478" i="6"/>
  <c r="I477" i="6"/>
  <c r="H477" i="6"/>
  <c r="E477" i="6"/>
  <c r="D477" i="6"/>
  <c r="A477" i="6"/>
  <c r="I476" i="6"/>
  <c r="H476" i="6"/>
  <c r="E476" i="6"/>
  <c r="D476" i="6"/>
  <c r="A476" i="6"/>
  <c r="I475" i="6"/>
  <c r="H475" i="6"/>
  <c r="E475" i="6"/>
  <c r="D475" i="6"/>
  <c r="A475" i="6"/>
  <c r="I474" i="6"/>
  <c r="H474" i="6"/>
  <c r="E474" i="6"/>
  <c r="D474" i="6"/>
  <c r="A474" i="6"/>
  <c r="I473" i="6"/>
  <c r="H473" i="6"/>
  <c r="E473" i="6"/>
  <c r="D473" i="6"/>
  <c r="A473" i="6"/>
  <c r="I472" i="6"/>
  <c r="H472" i="6"/>
  <c r="E472" i="6"/>
  <c r="D472" i="6"/>
  <c r="A472" i="6"/>
  <c r="I471" i="6"/>
  <c r="H471" i="6"/>
  <c r="E471" i="6"/>
  <c r="D471" i="6"/>
  <c r="A471" i="6"/>
  <c r="I470" i="6"/>
  <c r="H470" i="6"/>
  <c r="E470" i="6"/>
  <c r="D470" i="6"/>
  <c r="A470" i="6"/>
  <c r="I469" i="6"/>
  <c r="H469" i="6"/>
  <c r="E469" i="6"/>
  <c r="D469" i="6"/>
  <c r="A469" i="6"/>
  <c r="I468" i="6"/>
  <c r="H468" i="6"/>
  <c r="E468" i="6"/>
  <c r="D468" i="6"/>
  <c r="A468" i="6"/>
  <c r="I467" i="6"/>
  <c r="H467" i="6"/>
  <c r="E467" i="6"/>
  <c r="D467" i="6"/>
  <c r="A467" i="6"/>
  <c r="I466" i="6"/>
  <c r="H466" i="6"/>
  <c r="E466" i="6"/>
  <c r="D466" i="6"/>
  <c r="A466" i="6"/>
  <c r="I465" i="6"/>
  <c r="H465" i="6"/>
  <c r="E465" i="6"/>
  <c r="D465" i="6"/>
  <c r="A465" i="6"/>
  <c r="I464" i="6"/>
  <c r="H464" i="6"/>
  <c r="E464" i="6"/>
  <c r="D464" i="6"/>
  <c r="A464" i="6"/>
  <c r="I463" i="6"/>
  <c r="H463" i="6"/>
  <c r="E463" i="6"/>
  <c r="D463" i="6"/>
  <c r="A463" i="6"/>
  <c r="I462" i="6"/>
  <c r="H462" i="6"/>
  <c r="E462" i="6"/>
  <c r="D462" i="6"/>
  <c r="A462" i="6"/>
  <c r="I461" i="6"/>
  <c r="H461" i="6"/>
  <c r="E461" i="6"/>
  <c r="D461" i="6"/>
  <c r="A461" i="6"/>
  <c r="I460" i="6"/>
  <c r="H460" i="6"/>
  <c r="E460" i="6"/>
  <c r="D460" i="6"/>
  <c r="A460" i="6"/>
  <c r="I459" i="6"/>
  <c r="H459" i="6"/>
  <c r="E459" i="6"/>
  <c r="D459" i="6"/>
  <c r="A459" i="6"/>
  <c r="I458" i="6"/>
  <c r="H458" i="6"/>
  <c r="E458" i="6"/>
  <c r="D458" i="6"/>
  <c r="A458" i="6"/>
  <c r="I457" i="6"/>
  <c r="H457" i="6"/>
  <c r="E457" i="6"/>
  <c r="D457" i="6"/>
  <c r="A457" i="6"/>
  <c r="I456" i="6"/>
  <c r="H456" i="6"/>
  <c r="E456" i="6"/>
  <c r="D456" i="6"/>
  <c r="A456" i="6"/>
  <c r="I455" i="6"/>
  <c r="H455" i="6"/>
  <c r="E455" i="6"/>
  <c r="D455" i="6"/>
  <c r="A455" i="6"/>
  <c r="I454" i="6"/>
  <c r="H454" i="6"/>
  <c r="E454" i="6"/>
  <c r="D454" i="6"/>
  <c r="A454" i="6"/>
  <c r="I453" i="6"/>
  <c r="H453" i="6"/>
  <c r="E453" i="6"/>
  <c r="D453" i="6"/>
  <c r="A453" i="6"/>
  <c r="I452" i="6"/>
  <c r="H452" i="6"/>
  <c r="E452" i="6"/>
  <c r="D452" i="6"/>
  <c r="A452" i="6"/>
  <c r="I451" i="6"/>
  <c r="H451" i="6"/>
  <c r="E451" i="6"/>
  <c r="D451" i="6"/>
  <c r="A451" i="6"/>
  <c r="I450" i="6"/>
  <c r="H450" i="6"/>
  <c r="E450" i="6"/>
  <c r="D450" i="6"/>
  <c r="A450" i="6"/>
  <c r="I449" i="6"/>
  <c r="H449" i="6"/>
  <c r="E449" i="6"/>
  <c r="D449" i="6"/>
  <c r="A449" i="6"/>
  <c r="I448" i="6"/>
  <c r="H448" i="6"/>
  <c r="E448" i="6"/>
  <c r="D448" i="6"/>
  <c r="A448" i="6"/>
  <c r="I447" i="6"/>
  <c r="H447" i="6"/>
  <c r="E447" i="6"/>
  <c r="D447" i="6"/>
  <c r="A447" i="6"/>
  <c r="I446" i="6"/>
  <c r="H446" i="6"/>
  <c r="E446" i="6"/>
  <c r="D446" i="6"/>
  <c r="A446" i="6"/>
  <c r="I445" i="6"/>
  <c r="H445" i="6"/>
  <c r="E445" i="6"/>
  <c r="D445" i="6"/>
  <c r="A445" i="6"/>
  <c r="I444" i="6"/>
  <c r="H444" i="6"/>
  <c r="E444" i="6"/>
  <c r="D444" i="6"/>
  <c r="A444" i="6"/>
  <c r="I443" i="6"/>
  <c r="H443" i="6"/>
  <c r="E443" i="6"/>
  <c r="D443" i="6"/>
  <c r="A443" i="6"/>
  <c r="I442" i="6"/>
  <c r="H442" i="6"/>
  <c r="E442" i="6"/>
  <c r="D442" i="6"/>
  <c r="A442" i="6"/>
  <c r="I441" i="6"/>
  <c r="H441" i="6"/>
  <c r="E441" i="6"/>
  <c r="D441" i="6"/>
  <c r="A441" i="6"/>
  <c r="I440" i="6"/>
  <c r="H440" i="6"/>
  <c r="E440" i="6"/>
  <c r="D440" i="6"/>
  <c r="A440" i="6"/>
  <c r="I439" i="6"/>
  <c r="H439" i="6"/>
  <c r="E439" i="6"/>
  <c r="D439" i="6"/>
  <c r="A439" i="6"/>
  <c r="I438" i="6"/>
  <c r="H438" i="6"/>
  <c r="E438" i="6"/>
  <c r="D438" i="6"/>
  <c r="A438" i="6"/>
  <c r="I437" i="6"/>
  <c r="H437" i="6"/>
  <c r="E437" i="6"/>
  <c r="D437" i="6"/>
  <c r="A437" i="6"/>
  <c r="I436" i="6"/>
  <c r="H436" i="6"/>
  <c r="E436" i="6"/>
  <c r="D436" i="6"/>
  <c r="A436" i="6"/>
  <c r="I435" i="6"/>
  <c r="H435" i="6"/>
  <c r="E435" i="6"/>
  <c r="D435" i="6"/>
  <c r="A435" i="6"/>
  <c r="I434" i="6"/>
  <c r="H434" i="6"/>
  <c r="E434" i="6"/>
  <c r="D434" i="6"/>
  <c r="A434" i="6"/>
  <c r="I433" i="6"/>
  <c r="H433" i="6"/>
  <c r="E433" i="6"/>
  <c r="D433" i="6"/>
  <c r="A433" i="6"/>
  <c r="I432" i="6"/>
  <c r="H432" i="6"/>
  <c r="E432" i="6"/>
  <c r="D432" i="6"/>
  <c r="A432" i="6"/>
  <c r="I431" i="6"/>
  <c r="H431" i="6"/>
  <c r="E431" i="6"/>
  <c r="D431" i="6"/>
  <c r="A431" i="6"/>
  <c r="I430" i="6"/>
  <c r="H430" i="6"/>
  <c r="E430" i="6"/>
  <c r="D430" i="6"/>
  <c r="A430" i="6"/>
  <c r="I429" i="6"/>
  <c r="H429" i="6"/>
  <c r="E429" i="6"/>
  <c r="D429" i="6"/>
  <c r="A429" i="6"/>
  <c r="I428" i="6"/>
  <c r="H428" i="6"/>
  <c r="E428" i="6"/>
  <c r="D428" i="6"/>
  <c r="A428" i="6"/>
  <c r="I427" i="6"/>
  <c r="H427" i="6"/>
  <c r="E427" i="6"/>
  <c r="D427" i="6"/>
  <c r="A427" i="6"/>
  <c r="I426" i="6"/>
  <c r="H426" i="6"/>
  <c r="E426" i="6"/>
  <c r="D426" i="6"/>
  <c r="A426" i="6"/>
  <c r="I425" i="6"/>
  <c r="H425" i="6"/>
  <c r="E425" i="6"/>
  <c r="D425" i="6"/>
  <c r="A425" i="6"/>
  <c r="I424" i="6"/>
  <c r="H424" i="6"/>
  <c r="E424" i="6"/>
  <c r="D424" i="6"/>
  <c r="A424" i="6"/>
  <c r="I423" i="6"/>
  <c r="H423" i="6"/>
  <c r="E423" i="6"/>
  <c r="D423" i="6"/>
  <c r="A423" i="6"/>
  <c r="I422" i="6"/>
  <c r="H422" i="6"/>
  <c r="E422" i="6"/>
  <c r="D422" i="6"/>
  <c r="A422" i="6"/>
  <c r="I421" i="6"/>
  <c r="H421" i="6"/>
  <c r="E421" i="6"/>
  <c r="D421" i="6"/>
  <c r="A421" i="6"/>
  <c r="I420" i="6"/>
  <c r="H420" i="6"/>
  <c r="E420" i="6"/>
  <c r="D420" i="6"/>
  <c r="A420" i="6"/>
  <c r="I419" i="6"/>
  <c r="H419" i="6"/>
  <c r="E419" i="6"/>
  <c r="D419" i="6"/>
  <c r="A419" i="6"/>
  <c r="I418" i="6"/>
  <c r="H418" i="6"/>
  <c r="E418" i="6"/>
  <c r="D418" i="6"/>
  <c r="A418" i="6"/>
  <c r="I417" i="6"/>
  <c r="H417" i="6"/>
  <c r="E417" i="6"/>
  <c r="D417" i="6"/>
  <c r="A417" i="6"/>
  <c r="I416" i="6"/>
  <c r="H416" i="6"/>
  <c r="E416" i="6"/>
  <c r="D416" i="6"/>
  <c r="A416" i="6"/>
  <c r="I415" i="6"/>
  <c r="H415" i="6"/>
  <c r="E415" i="6"/>
  <c r="D415" i="6"/>
  <c r="A415" i="6"/>
  <c r="I414" i="6"/>
  <c r="H414" i="6"/>
  <c r="E414" i="6"/>
  <c r="D414" i="6"/>
  <c r="A414" i="6"/>
  <c r="I413" i="6"/>
  <c r="H413" i="6"/>
  <c r="E413" i="6"/>
  <c r="D413" i="6"/>
  <c r="A413" i="6"/>
  <c r="I412" i="6"/>
  <c r="H412" i="6"/>
  <c r="E412" i="6"/>
  <c r="D412" i="6"/>
  <c r="A412" i="6"/>
  <c r="I411" i="6"/>
  <c r="H411" i="6"/>
  <c r="E411" i="6"/>
  <c r="D411" i="6"/>
  <c r="A411" i="6"/>
  <c r="I410" i="6"/>
  <c r="H410" i="6"/>
  <c r="E410" i="6"/>
  <c r="D410" i="6"/>
  <c r="A410" i="6"/>
  <c r="I409" i="6"/>
  <c r="H409" i="6"/>
  <c r="E409" i="6"/>
  <c r="D409" i="6"/>
  <c r="A409" i="6"/>
  <c r="I408" i="6"/>
  <c r="H408" i="6"/>
  <c r="E408" i="6"/>
  <c r="D408" i="6"/>
  <c r="A408" i="6"/>
  <c r="I407" i="6"/>
  <c r="H407" i="6"/>
  <c r="E407" i="6"/>
  <c r="D407" i="6"/>
  <c r="A407" i="6"/>
  <c r="I406" i="6"/>
  <c r="H406" i="6"/>
  <c r="E406" i="6"/>
  <c r="D406" i="6"/>
  <c r="A406" i="6"/>
  <c r="I405" i="6"/>
  <c r="H405" i="6"/>
  <c r="E405" i="6"/>
  <c r="D405" i="6"/>
  <c r="A405" i="6"/>
  <c r="I404" i="6"/>
  <c r="H404" i="6"/>
  <c r="E404" i="6"/>
  <c r="D404" i="6"/>
  <c r="A404" i="6"/>
  <c r="I403" i="6"/>
  <c r="H403" i="6"/>
  <c r="E403" i="6"/>
  <c r="D403" i="6"/>
  <c r="A403" i="6"/>
  <c r="I402" i="6"/>
  <c r="H402" i="6"/>
  <c r="E402" i="6"/>
  <c r="D402" i="6"/>
  <c r="A402" i="6"/>
  <c r="I401" i="6"/>
  <c r="H401" i="6"/>
  <c r="E401" i="6"/>
  <c r="D401" i="6"/>
  <c r="A401" i="6"/>
  <c r="I400" i="6"/>
  <c r="H400" i="6"/>
  <c r="E400" i="6"/>
  <c r="D400" i="6"/>
  <c r="A400" i="6"/>
  <c r="I399" i="6"/>
  <c r="H399" i="6"/>
  <c r="E399" i="6"/>
  <c r="D399" i="6"/>
  <c r="A399" i="6"/>
  <c r="I398" i="6"/>
  <c r="H398" i="6"/>
  <c r="E398" i="6"/>
  <c r="D398" i="6"/>
  <c r="A398" i="6"/>
  <c r="I397" i="6"/>
  <c r="H397" i="6"/>
  <c r="E397" i="6"/>
  <c r="D397" i="6"/>
  <c r="A397" i="6"/>
  <c r="I396" i="6"/>
  <c r="H396" i="6"/>
  <c r="E396" i="6"/>
  <c r="D396" i="6"/>
  <c r="A396" i="6"/>
  <c r="I395" i="6"/>
  <c r="H395" i="6"/>
  <c r="E395" i="6"/>
  <c r="D395" i="6"/>
  <c r="A395" i="6"/>
  <c r="I394" i="6"/>
  <c r="H394" i="6"/>
  <c r="E394" i="6"/>
  <c r="D394" i="6"/>
  <c r="A394" i="6"/>
  <c r="I393" i="6"/>
  <c r="H393" i="6"/>
  <c r="E393" i="6"/>
  <c r="D393" i="6"/>
  <c r="A393" i="6"/>
  <c r="I392" i="6"/>
  <c r="H392" i="6"/>
  <c r="E392" i="6"/>
  <c r="D392" i="6"/>
  <c r="A392" i="6"/>
  <c r="I391" i="6"/>
  <c r="H391" i="6"/>
  <c r="E391" i="6"/>
  <c r="D391" i="6"/>
  <c r="A391" i="6"/>
  <c r="I390" i="6"/>
  <c r="H390" i="6"/>
  <c r="E390" i="6"/>
  <c r="D390" i="6"/>
  <c r="A390" i="6"/>
  <c r="I389" i="6"/>
  <c r="H389" i="6"/>
  <c r="E389" i="6"/>
  <c r="D389" i="6"/>
  <c r="A389" i="6"/>
  <c r="I388" i="6"/>
  <c r="H388" i="6"/>
  <c r="E388" i="6"/>
  <c r="D388" i="6"/>
  <c r="A388" i="6"/>
  <c r="I387" i="6"/>
  <c r="H387" i="6"/>
  <c r="E387" i="6"/>
  <c r="D387" i="6"/>
  <c r="A387" i="6"/>
  <c r="I386" i="6"/>
  <c r="H386" i="6"/>
  <c r="E386" i="6"/>
  <c r="D386" i="6"/>
  <c r="A386" i="6"/>
  <c r="I385" i="6"/>
  <c r="H385" i="6"/>
  <c r="E385" i="6"/>
  <c r="D385" i="6"/>
  <c r="A385" i="6"/>
  <c r="I384" i="6"/>
  <c r="H384" i="6"/>
  <c r="E384" i="6"/>
  <c r="D384" i="6"/>
  <c r="A384" i="6"/>
  <c r="I383" i="6"/>
  <c r="H383" i="6"/>
  <c r="E383" i="6"/>
  <c r="D383" i="6"/>
  <c r="A383" i="6"/>
  <c r="I382" i="6"/>
  <c r="H382" i="6"/>
  <c r="E382" i="6"/>
  <c r="D382" i="6"/>
  <c r="A382" i="6"/>
  <c r="I381" i="6"/>
  <c r="H381" i="6"/>
  <c r="E381" i="6"/>
  <c r="D381" i="6"/>
  <c r="A381" i="6"/>
  <c r="I380" i="6"/>
  <c r="H380" i="6"/>
  <c r="E380" i="6"/>
  <c r="D380" i="6"/>
  <c r="A380" i="6"/>
  <c r="I379" i="6"/>
  <c r="H379" i="6"/>
  <c r="E379" i="6"/>
  <c r="D379" i="6"/>
  <c r="A379" i="6"/>
  <c r="I378" i="6"/>
  <c r="H378" i="6"/>
  <c r="E378" i="6"/>
  <c r="D378" i="6"/>
  <c r="A378" i="6"/>
  <c r="I377" i="6"/>
  <c r="H377" i="6"/>
  <c r="E377" i="6"/>
  <c r="D377" i="6"/>
  <c r="A377" i="6"/>
  <c r="I376" i="6"/>
  <c r="H376" i="6"/>
  <c r="E376" i="6"/>
  <c r="D376" i="6"/>
  <c r="A376" i="6"/>
  <c r="I375" i="6"/>
  <c r="H375" i="6"/>
  <c r="E375" i="6"/>
  <c r="D375" i="6"/>
  <c r="A375" i="6"/>
  <c r="I374" i="6"/>
  <c r="H374" i="6"/>
  <c r="E374" i="6"/>
  <c r="D374" i="6"/>
  <c r="A374" i="6"/>
  <c r="I373" i="6"/>
  <c r="H373" i="6"/>
  <c r="E373" i="6"/>
  <c r="D373" i="6"/>
  <c r="A373" i="6"/>
  <c r="I372" i="6"/>
  <c r="H372" i="6"/>
  <c r="E372" i="6"/>
  <c r="D372" i="6"/>
  <c r="A372" i="6"/>
  <c r="I371" i="6"/>
  <c r="H371" i="6"/>
  <c r="E371" i="6"/>
  <c r="D371" i="6"/>
  <c r="A371" i="6"/>
  <c r="I370" i="6"/>
  <c r="H370" i="6"/>
  <c r="E370" i="6"/>
  <c r="D370" i="6"/>
  <c r="A370" i="6"/>
  <c r="I369" i="6"/>
  <c r="H369" i="6"/>
  <c r="E369" i="6"/>
  <c r="D369" i="6"/>
  <c r="A369" i="6"/>
  <c r="I368" i="6"/>
  <c r="H368" i="6"/>
  <c r="E368" i="6"/>
  <c r="D368" i="6"/>
  <c r="A368" i="6"/>
  <c r="I367" i="6"/>
  <c r="H367" i="6"/>
  <c r="E367" i="6"/>
  <c r="D367" i="6"/>
  <c r="A367" i="6"/>
  <c r="I366" i="6"/>
  <c r="H366" i="6"/>
  <c r="E366" i="6"/>
  <c r="D366" i="6"/>
  <c r="A366" i="6"/>
  <c r="I365" i="6"/>
  <c r="H365" i="6"/>
  <c r="E365" i="6"/>
  <c r="D365" i="6"/>
  <c r="A365" i="6"/>
  <c r="I364" i="6"/>
  <c r="H364" i="6"/>
  <c r="E364" i="6"/>
  <c r="D364" i="6"/>
  <c r="A364" i="6"/>
  <c r="I363" i="6"/>
  <c r="H363" i="6"/>
  <c r="E363" i="6"/>
  <c r="D363" i="6"/>
  <c r="A363" i="6"/>
  <c r="I362" i="6"/>
  <c r="H362" i="6"/>
  <c r="E362" i="6"/>
  <c r="D362" i="6"/>
  <c r="A362" i="6"/>
  <c r="I361" i="6"/>
  <c r="H361" i="6"/>
  <c r="E361" i="6"/>
  <c r="D361" i="6"/>
  <c r="A361" i="6"/>
  <c r="I360" i="6"/>
  <c r="H360" i="6"/>
  <c r="E360" i="6"/>
  <c r="D360" i="6"/>
  <c r="A360" i="6"/>
  <c r="I359" i="6"/>
  <c r="H359" i="6"/>
  <c r="E359" i="6"/>
  <c r="D359" i="6"/>
  <c r="A359" i="6"/>
  <c r="I358" i="6"/>
  <c r="H358" i="6"/>
  <c r="E358" i="6"/>
  <c r="D358" i="6"/>
  <c r="A358" i="6"/>
  <c r="I357" i="6"/>
  <c r="H357" i="6"/>
  <c r="E357" i="6"/>
  <c r="D357" i="6"/>
  <c r="A357" i="6"/>
  <c r="I356" i="6"/>
  <c r="H356" i="6"/>
  <c r="E356" i="6"/>
  <c r="D356" i="6"/>
  <c r="A356" i="6"/>
  <c r="I355" i="6"/>
  <c r="H355" i="6"/>
  <c r="E355" i="6"/>
  <c r="D355" i="6"/>
  <c r="A355" i="6"/>
  <c r="I354" i="6"/>
  <c r="H354" i="6"/>
  <c r="E354" i="6"/>
  <c r="D354" i="6"/>
  <c r="A354" i="6"/>
  <c r="I353" i="6"/>
  <c r="H353" i="6"/>
  <c r="E353" i="6"/>
  <c r="D353" i="6"/>
  <c r="A353" i="6"/>
  <c r="I352" i="6"/>
  <c r="H352" i="6"/>
  <c r="E352" i="6"/>
  <c r="D352" i="6"/>
  <c r="A352" i="6"/>
  <c r="I351" i="6"/>
  <c r="H351" i="6"/>
  <c r="E351" i="6"/>
  <c r="D351" i="6"/>
  <c r="A351" i="6"/>
  <c r="I350" i="6"/>
  <c r="H350" i="6"/>
  <c r="E350" i="6"/>
  <c r="D350" i="6"/>
  <c r="A350" i="6"/>
  <c r="I349" i="6"/>
  <c r="H349" i="6"/>
  <c r="E349" i="6"/>
  <c r="D349" i="6"/>
  <c r="A349" i="6"/>
  <c r="I348" i="6"/>
  <c r="H348" i="6"/>
  <c r="E348" i="6"/>
  <c r="D348" i="6"/>
  <c r="A348" i="6"/>
  <c r="I347" i="6"/>
  <c r="H347" i="6"/>
  <c r="E347" i="6"/>
  <c r="D347" i="6"/>
  <c r="A347" i="6"/>
  <c r="I346" i="6"/>
  <c r="H346" i="6"/>
  <c r="E346" i="6"/>
  <c r="D346" i="6"/>
  <c r="A346" i="6"/>
  <c r="I345" i="6"/>
  <c r="H345" i="6"/>
  <c r="E345" i="6"/>
  <c r="D345" i="6"/>
  <c r="A345" i="6"/>
  <c r="I344" i="6"/>
  <c r="H344" i="6"/>
  <c r="E344" i="6"/>
  <c r="D344" i="6"/>
  <c r="A344" i="6"/>
  <c r="I343" i="6"/>
  <c r="H343" i="6"/>
  <c r="E343" i="6"/>
  <c r="D343" i="6"/>
  <c r="A343" i="6"/>
  <c r="I342" i="6"/>
  <c r="H342" i="6"/>
  <c r="E342" i="6"/>
  <c r="D342" i="6"/>
  <c r="A342" i="6"/>
  <c r="I341" i="6"/>
  <c r="H341" i="6"/>
  <c r="E341" i="6"/>
  <c r="D341" i="6"/>
  <c r="A341" i="6"/>
  <c r="I340" i="6"/>
  <c r="H340" i="6"/>
  <c r="E340" i="6"/>
  <c r="D340" i="6"/>
  <c r="A340" i="6"/>
  <c r="I339" i="6"/>
  <c r="H339" i="6"/>
  <c r="E339" i="6"/>
  <c r="D339" i="6"/>
  <c r="A339" i="6"/>
  <c r="I338" i="6"/>
  <c r="H338" i="6"/>
  <c r="E338" i="6"/>
  <c r="D338" i="6"/>
  <c r="A338" i="6"/>
  <c r="I337" i="6"/>
  <c r="H337" i="6"/>
  <c r="E337" i="6"/>
  <c r="D337" i="6"/>
  <c r="A337" i="6"/>
  <c r="I336" i="6"/>
  <c r="H336" i="6"/>
  <c r="E336" i="6"/>
  <c r="D336" i="6"/>
  <c r="A336" i="6"/>
  <c r="I335" i="6"/>
  <c r="H335" i="6"/>
  <c r="E335" i="6"/>
  <c r="D335" i="6"/>
  <c r="A335" i="6"/>
  <c r="I334" i="6"/>
  <c r="H334" i="6"/>
  <c r="E334" i="6"/>
  <c r="D334" i="6"/>
  <c r="A334" i="6"/>
  <c r="I333" i="6"/>
  <c r="H333" i="6"/>
  <c r="E333" i="6"/>
  <c r="D333" i="6"/>
  <c r="A333" i="6"/>
  <c r="I332" i="6"/>
  <c r="H332" i="6"/>
  <c r="E332" i="6"/>
  <c r="D332" i="6"/>
  <c r="A332" i="6"/>
  <c r="I331" i="6"/>
  <c r="H331" i="6"/>
  <c r="E331" i="6"/>
  <c r="D331" i="6"/>
  <c r="A331" i="6"/>
  <c r="I330" i="6"/>
  <c r="H330" i="6"/>
  <c r="E330" i="6"/>
  <c r="D330" i="6"/>
  <c r="A330" i="6"/>
  <c r="I329" i="6"/>
  <c r="H329" i="6"/>
  <c r="E329" i="6"/>
  <c r="D329" i="6"/>
  <c r="A329" i="6"/>
  <c r="I328" i="6"/>
  <c r="H328" i="6"/>
  <c r="E328" i="6"/>
  <c r="D328" i="6"/>
  <c r="A328" i="6"/>
  <c r="I327" i="6"/>
  <c r="H327" i="6"/>
  <c r="E327" i="6"/>
  <c r="D327" i="6"/>
  <c r="A327" i="6"/>
  <c r="I326" i="6"/>
  <c r="H326" i="6"/>
  <c r="E326" i="6"/>
  <c r="D326" i="6"/>
  <c r="A326" i="6"/>
  <c r="I325" i="6"/>
  <c r="H325" i="6"/>
  <c r="E325" i="6"/>
  <c r="D325" i="6"/>
  <c r="A325" i="6"/>
  <c r="I324" i="6"/>
  <c r="H324" i="6"/>
  <c r="E324" i="6"/>
  <c r="D324" i="6"/>
  <c r="A324" i="6"/>
  <c r="I323" i="6"/>
  <c r="H323" i="6"/>
  <c r="E323" i="6"/>
  <c r="D323" i="6"/>
  <c r="A323" i="6"/>
  <c r="I322" i="6"/>
  <c r="H322" i="6"/>
  <c r="E322" i="6"/>
  <c r="D322" i="6"/>
  <c r="A322" i="6"/>
  <c r="I321" i="6"/>
  <c r="H321" i="6"/>
  <c r="E321" i="6"/>
  <c r="D321" i="6"/>
  <c r="A321" i="6"/>
  <c r="I320" i="6"/>
  <c r="H320" i="6"/>
  <c r="E320" i="6"/>
  <c r="D320" i="6"/>
  <c r="A320" i="6"/>
  <c r="I319" i="6"/>
  <c r="H319" i="6"/>
  <c r="E319" i="6"/>
  <c r="D319" i="6"/>
  <c r="A319" i="6"/>
  <c r="I318" i="6"/>
  <c r="H318" i="6"/>
  <c r="E318" i="6"/>
  <c r="D318" i="6"/>
  <c r="A318" i="6"/>
  <c r="I317" i="6"/>
  <c r="H317" i="6"/>
  <c r="E317" i="6"/>
  <c r="D317" i="6"/>
  <c r="A317" i="6"/>
  <c r="I316" i="6"/>
  <c r="H316" i="6"/>
  <c r="E316" i="6"/>
  <c r="D316" i="6"/>
  <c r="A316" i="6"/>
  <c r="I315" i="6"/>
  <c r="H315" i="6"/>
  <c r="E315" i="6"/>
  <c r="D315" i="6"/>
  <c r="A315" i="6"/>
  <c r="I314" i="6"/>
  <c r="H314" i="6"/>
  <c r="E314" i="6"/>
  <c r="D314" i="6"/>
  <c r="A314" i="6"/>
  <c r="I313" i="6"/>
  <c r="H313" i="6"/>
  <c r="E313" i="6"/>
  <c r="D313" i="6"/>
  <c r="A313" i="6"/>
  <c r="I312" i="6"/>
  <c r="H312" i="6"/>
  <c r="E312" i="6"/>
  <c r="D312" i="6"/>
  <c r="A312" i="6"/>
  <c r="I311" i="6"/>
  <c r="H311" i="6"/>
  <c r="E311" i="6"/>
  <c r="D311" i="6"/>
  <c r="A311" i="6"/>
  <c r="I310" i="6"/>
  <c r="H310" i="6"/>
  <c r="E310" i="6"/>
  <c r="D310" i="6"/>
  <c r="A310" i="6"/>
  <c r="I309" i="6"/>
  <c r="H309" i="6"/>
  <c r="E309" i="6"/>
  <c r="D309" i="6"/>
  <c r="A309" i="6"/>
  <c r="I308" i="6"/>
  <c r="H308" i="6"/>
  <c r="E308" i="6"/>
  <c r="D308" i="6"/>
  <c r="A308" i="6"/>
  <c r="I307" i="6"/>
  <c r="H307" i="6"/>
  <c r="E307" i="6"/>
  <c r="D307" i="6"/>
  <c r="A307" i="6"/>
  <c r="I306" i="6"/>
  <c r="H306" i="6"/>
  <c r="E306" i="6"/>
  <c r="D306" i="6"/>
  <c r="A306" i="6"/>
  <c r="I305" i="6"/>
  <c r="H305" i="6"/>
  <c r="E305" i="6"/>
  <c r="D305" i="6"/>
  <c r="A305" i="6"/>
  <c r="I304" i="6"/>
  <c r="H304" i="6"/>
  <c r="E304" i="6"/>
  <c r="D304" i="6"/>
  <c r="A304" i="6"/>
  <c r="I303" i="6"/>
  <c r="H303" i="6"/>
  <c r="E303" i="6"/>
  <c r="D303" i="6"/>
  <c r="A303" i="6"/>
  <c r="I302" i="6"/>
  <c r="H302" i="6"/>
  <c r="E302" i="6"/>
  <c r="D302" i="6"/>
  <c r="A302" i="6"/>
  <c r="I301" i="6"/>
  <c r="H301" i="6"/>
  <c r="E301" i="6"/>
  <c r="D301" i="6"/>
  <c r="A301" i="6"/>
  <c r="I300" i="6"/>
  <c r="H300" i="6"/>
  <c r="E300" i="6"/>
  <c r="D300" i="6"/>
  <c r="A300" i="6"/>
  <c r="I299" i="6"/>
  <c r="H299" i="6"/>
  <c r="E299" i="6"/>
  <c r="D299" i="6"/>
  <c r="A299" i="6"/>
  <c r="I298" i="6"/>
  <c r="H298" i="6"/>
  <c r="E298" i="6"/>
  <c r="D298" i="6"/>
  <c r="A298" i="6"/>
  <c r="I297" i="6"/>
  <c r="H297" i="6"/>
  <c r="E297" i="6"/>
  <c r="D297" i="6"/>
  <c r="A297" i="6"/>
  <c r="I296" i="6"/>
  <c r="H296" i="6"/>
  <c r="E296" i="6"/>
  <c r="D296" i="6"/>
  <c r="A296" i="6"/>
  <c r="I295" i="6"/>
  <c r="H295" i="6"/>
  <c r="E295" i="6"/>
  <c r="D295" i="6"/>
  <c r="A295" i="6"/>
  <c r="I294" i="6"/>
  <c r="H294" i="6"/>
  <c r="E294" i="6"/>
  <c r="D294" i="6"/>
  <c r="A294" i="6"/>
  <c r="I293" i="6"/>
  <c r="H293" i="6"/>
  <c r="E293" i="6"/>
  <c r="D293" i="6"/>
  <c r="A293" i="6"/>
  <c r="I292" i="6"/>
  <c r="H292" i="6"/>
  <c r="E292" i="6"/>
  <c r="D292" i="6"/>
  <c r="A292" i="6"/>
  <c r="I291" i="6"/>
  <c r="H291" i="6"/>
  <c r="E291" i="6"/>
  <c r="D291" i="6"/>
  <c r="A291" i="6"/>
  <c r="I290" i="6"/>
  <c r="H290" i="6"/>
  <c r="E290" i="6"/>
  <c r="D290" i="6"/>
  <c r="A290" i="6"/>
  <c r="I289" i="6"/>
  <c r="H289" i="6"/>
  <c r="E289" i="6"/>
  <c r="D289" i="6"/>
  <c r="A289" i="6"/>
  <c r="I288" i="6"/>
  <c r="H288" i="6"/>
  <c r="E288" i="6"/>
  <c r="D288" i="6"/>
  <c r="A288" i="6"/>
  <c r="I287" i="6"/>
  <c r="H287" i="6"/>
  <c r="E287" i="6"/>
  <c r="D287" i="6"/>
  <c r="A287" i="6"/>
  <c r="I286" i="6"/>
  <c r="H286" i="6"/>
  <c r="E286" i="6"/>
  <c r="D286" i="6"/>
  <c r="A286" i="6"/>
  <c r="I285" i="6"/>
  <c r="H285" i="6"/>
  <c r="E285" i="6"/>
  <c r="D285" i="6"/>
  <c r="A285" i="6"/>
  <c r="I284" i="6"/>
  <c r="H284" i="6"/>
  <c r="E284" i="6"/>
  <c r="D284" i="6"/>
  <c r="A284" i="6"/>
  <c r="I283" i="6"/>
  <c r="H283" i="6"/>
  <c r="E283" i="6"/>
  <c r="D283" i="6"/>
  <c r="A283" i="6"/>
  <c r="I282" i="6"/>
  <c r="H282" i="6"/>
  <c r="E282" i="6"/>
  <c r="D282" i="6"/>
  <c r="A282" i="6"/>
  <c r="I281" i="6"/>
  <c r="H281" i="6"/>
  <c r="E281" i="6"/>
  <c r="D281" i="6"/>
  <c r="A281" i="6"/>
  <c r="I280" i="6"/>
  <c r="H280" i="6"/>
  <c r="E280" i="6"/>
  <c r="D280" i="6"/>
  <c r="A280" i="6"/>
  <c r="I279" i="6"/>
  <c r="H279" i="6"/>
  <c r="E279" i="6"/>
  <c r="D279" i="6"/>
  <c r="A279" i="6"/>
  <c r="I278" i="6"/>
  <c r="H278" i="6"/>
  <c r="E278" i="6"/>
  <c r="D278" i="6"/>
  <c r="A278" i="6"/>
  <c r="I277" i="6"/>
  <c r="H277" i="6"/>
  <c r="E277" i="6"/>
  <c r="D277" i="6"/>
  <c r="A277" i="6"/>
  <c r="I276" i="6"/>
  <c r="H276" i="6"/>
  <c r="E276" i="6"/>
  <c r="D276" i="6"/>
  <c r="A276" i="6"/>
  <c r="I275" i="6"/>
  <c r="H275" i="6"/>
  <c r="E275" i="6"/>
  <c r="D275" i="6"/>
  <c r="A275" i="6"/>
  <c r="I274" i="6"/>
  <c r="H274" i="6"/>
  <c r="E274" i="6"/>
  <c r="D274" i="6"/>
  <c r="A274" i="6"/>
  <c r="I273" i="6"/>
  <c r="H273" i="6"/>
  <c r="E273" i="6"/>
  <c r="D273" i="6"/>
  <c r="A273" i="6"/>
  <c r="I272" i="6"/>
  <c r="H272" i="6"/>
  <c r="E272" i="6"/>
  <c r="D272" i="6"/>
  <c r="A272" i="6"/>
  <c r="I271" i="6"/>
  <c r="H271" i="6"/>
  <c r="E271" i="6"/>
  <c r="D271" i="6"/>
  <c r="A271" i="6"/>
  <c r="I270" i="6"/>
  <c r="H270" i="6"/>
  <c r="E270" i="6"/>
  <c r="D270" i="6"/>
  <c r="A270" i="6"/>
  <c r="I269" i="6"/>
  <c r="H269" i="6"/>
  <c r="E269" i="6"/>
  <c r="D269" i="6"/>
  <c r="A269" i="6"/>
  <c r="I268" i="6"/>
  <c r="H268" i="6"/>
  <c r="E268" i="6"/>
  <c r="D268" i="6"/>
  <c r="A268" i="6"/>
  <c r="I267" i="6"/>
  <c r="H267" i="6"/>
  <c r="E267" i="6"/>
  <c r="D267" i="6"/>
  <c r="A267" i="6"/>
  <c r="I266" i="6"/>
  <c r="H266" i="6"/>
  <c r="E266" i="6"/>
  <c r="D266" i="6"/>
  <c r="A266" i="6"/>
  <c r="I265" i="6"/>
  <c r="H265" i="6"/>
  <c r="E265" i="6"/>
  <c r="D265" i="6"/>
  <c r="A265" i="6"/>
  <c r="I264" i="6"/>
  <c r="H264" i="6"/>
  <c r="E264" i="6"/>
  <c r="D264" i="6"/>
  <c r="A264" i="6"/>
  <c r="I263" i="6"/>
  <c r="H263" i="6"/>
  <c r="E263" i="6"/>
  <c r="D263" i="6"/>
  <c r="A263" i="6"/>
  <c r="I262" i="6"/>
  <c r="H262" i="6"/>
  <c r="E262" i="6"/>
  <c r="D262" i="6"/>
  <c r="A262" i="6"/>
  <c r="I261" i="6"/>
  <c r="H261" i="6"/>
  <c r="E261" i="6"/>
  <c r="D261" i="6"/>
  <c r="A261" i="6"/>
  <c r="I260" i="6"/>
  <c r="H260" i="6"/>
  <c r="E260" i="6"/>
  <c r="D260" i="6"/>
  <c r="A260" i="6"/>
  <c r="I259" i="6"/>
  <c r="H259" i="6"/>
  <c r="E259" i="6"/>
  <c r="D259" i="6"/>
  <c r="A259" i="6"/>
  <c r="I258" i="6"/>
  <c r="H258" i="6"/>
  <c r="E258" i="6"/>
  <c r="D258" i="6"/>
  <c r="A258" i="6"/>
  <c r="I257" i="6"/>
  <c r="H257" i="6"/>
  <c r="E257" i="6"/>
  <c r="D257" i="6"/>
  <c r="A257" i="6"/>
  <c r="I256" i="6"/>
  <c r="H256" i="6"/>
  <c r="E256" i="6"/>
  <c r="D256" i="6"/>
  <c r="A256" i="6"/>
  <c r="I255" i="6"/>
  <c r="H255" i="6"/>
  <c r="E255" i="6"/>
  <c r="D255" i="6"/>
  <c r="A255" i="6"/>
  <c r="I254" i="6"/>
  <c r="H254" i="6"/>
  <c r="E254" i="6"/>
  <c r="D254" i="6"/>
  <c r="A254" i="6"/>
  <c r="I253" i="6"/>
  <c r="H253" i="6"/>
  <c r="E253" i="6"/>
  <c r="D253" i="6"/>
  <c r="A253" i="6"/>
  <c r="I252" i="6"/>
  <c r="H252" i="6"/>
  <c r="E252" i="6"/>
  <c r="D252" i="6"/>
  <c r="A252" i="6"/>
  <c r="I251" i="6"/>
  <c r="H251" i="6"/>
  <c r="E251" i="6"/>
  <c r="D251" i="6"/>
  <c r="A251" i="6"/>
  <c r="I250" i="6"/>
  <c r="H250" i="6"/>
  <c r="E250" i="6"/>
  <c r="D250" i="6"/>
  <c r="A250" i="6"/>
  <c r="I249" i="6"/>
  <c r="H249" i="6"/>
  <c r="E249" i="6"/>
  <c r="D249" i="6"/>
  <c r="A249" i="6"/>
  <c r="I248" i="6"/>
  <c r="H248" i="6"/>
  <c r="E248" i="6"/>
  <c r="D248" i="6"/>
  <c r="A248" i="6"/>
  <c r="I247" i="6"/>
  <c r="H247" i="6"/>
  <c r="E247" i="6"/>
  <c r="D247" i="6"/>
  <c r="A247" i="6"/>
  <c r="I246" i="6"/>
  <c r="H246" i="6"/>
  <c r="E246" i="6"/>
  <c r="D246" i="6"/>
  <c r="A246" i="6"/>
  <c r="I245" i="6"/>
  <c r="H245" i="6"/>
  <c r="E245" i="6"/>
  <c r="D245" i="6"/>
  <c r="A245" i="6"/>
  <c r="I244" i="6"/>
  <c r="H244" i="6"/>
  <c r="E244" i="6"/>
  <c r="D244" i="6"/>
  <c r="A244" i="6"/>
  <c r="I243" i="6"/>
  <c r="H243" i="6"/>
  <c r="E243" i="6"/>
  <c r="D243" i="6"/>
  <c r="A243" i="6"/>
  <c r="I242" i="6"/>
  <c r="H242" i="6"/>
  <c r="E242" i="6"/>
  <c r="D242" i="6"/>
  <c r="A242" i="6"/>
  <c r="I241" i="6"/>
  <c r="H241" i="6"/>
  <c r="E241" i="6"/>
  <c r="D241" i="6"/>
  <c r="A241" i="6"/>
  <c r="I240" i="6"/>
  <c r="H240" i="6"/>
  <c r="E240" i="6"/>
  <c r="D240" i="6"/>
  <c r="A240" i="6"/>
  <c r="I239" i="6"/>
  <c r="H239" i="6"/>
  <c r="E239" i="6"/>
  <c r="D239" i="6"/>
  <c r="A239" i="6"/>
  <c r="I238" i="6"/>
  <c r="H238" i="6"/>
  <c r="E238" i="6"/>
  <c r="D238" i="6"/>
  <c r="A238" i="6"/>
  <c r="I237" i="6"/>
  <c r="H237" i="6"/>
  <c r="E237" i="6"/>
  <c r="D237" i="6"/>
  <c r="A237" i="6"/>
  <c r="I236" i="6"/>
  <c r="H236" i="6"/>
  <c r="E236" i="6"/>
  <c r="D236" i="6"/>
  <c r="A236" i="6"/>
  <c r="I235" i="6"/>
  <c r="H235" i="6"/>
  <c r="E235" i="6"/>
  <c r="D235" i="6"/>
  <c r="A235" i="6"/>
  <c r="I234" i="6"/>
  <c r="H234" i="6"/>
  <c r="E234" i="6"/>
  <c r="D234" i="6"/>
  <c r="A234" i="6"/>
  <c r="I233" i="6"/>
  <c r="H233" i="6"/>
  <c r="E233" i="6"/>
  <c r="D233" i="6"/>
  <c r="A233" i="6"/>
  <c r="I232" i="6"/>
  <c r="H232" i="6"/>
  <c r="E232" i="6"/>
  <c r="D232" i="6"/>
  <c r="A232" i="6"/>
  <c r="I231" i="6"/>
  <c r="H231" i="6"/>
  <c r="E231" i="6"/>
  <c r="D231" i="6"/>
  <c r="A231" i="6"/>
  <c r="I230" i="6"/>
  <c r="H230" i="6"/>
  <c r="E230" i="6"/>
  <c r="D230" i="6"/>
  <c r="A230" i="6"/>
  <c r="I229" i="6"/>
  <c r="H229" i="6"/>
  <c r="E229" i="6"/>
  <c r="D229" i="6"/>
  <c r="A229" i="6"/>
  <c r="I228" i="6"/>
  <c r="H228" i="6"/>
  <c r="E228" i="6"/>
  <c r="D228" i="6"/>
  <c r="A228" i="6"/>
  <c r="I227" i="6"/>
  <c r="H227" i="6"/>
  <c r="E227" i="6"/>
  <c r="D227" i="6"/>
  <c r="A227" i="6"/>
  <c r="I226" i="6"/>
  <c r="H226" i="6"/>
  <c r="E226" i="6"/>
  <c r="D226" i="6"/>
  <c r="A226" i="6"/>
  <c r="I225" i="6"/>
  <c r="H225" i="6"/>
  <c r="E225" i="6"/>
  <c r="D225" i="6"/>
  <c r="A225" i="6"/>
  <c r="I224" i="6"/>
  <c r="H224" i="6"/>
  <c r="E224" i="6"/>
  <c r="D224" i="6"/>
  <c r="A224" i="6"/>
  <c r="I223" i="6"/>
  <c r="H223" i="6"/>
  <c r="E223" i="6"/>
  <c r="D223" i="6"/>
  <c r="A223" i="6"/>
  <c r="I222" i="6"/>
  <c r="H222" i="6"/>
  <c r="E222" i="6"/>
  <c r="D222" i="6"/>
  <c r="A222" i="6"/>
  <c r="I221" i="6"/>
  <c r="H221" i="6"/>
  <c r="E221" i="6"/>
  <c r="D221" i="6"/>
  <c r="A221" i="6"/>
  <c r="I220" i="6"/>
  <c r="H220" i="6"/>
  <c r="E220" i="6"/>
  <c r="D220" i="6"/>
  <c r="A220" i="6"/>
  <c r="I219" i="6"/>
  <c r="H219" i="6"/>
  <c r="E219" i="6"/>
  <c r="D219" i="6"/>
  <c r="A219" i="6"/>
  <c r="I218" i="6"/>
  <c r="H218" i="6"/>
  <c r="E218" i="6"/>
  <c r="D218" i="6"/>
  <c r="A218" i="6"/>
  <c r="I217" i="6"/>
  <c r="H217" i="6"/>
  <c r="E217" i="6"/>
  <c r="D217" i="6"/>
  <c r="A217" i="6"/>
  <c r="I216" i="6"/>
  <c r="H216" i="6"/>
  <c r="E216" i="6"/>
  <c r="D216" i="6"/>
  <c r="A216" i="6"/>
  <c r="I215" i="6"/>
  <c r="H215" i="6"/>
  <c r="E215" i="6"/>
  <c r="D215" i="6"/>
  <c r="A215" i="6"/>
  <c r="I214" i="6"/>
  <c r="H214" i="6"/>
  <c r="E214" i="6"/>
  <c r="D214" i="6"/>
  <c r="A214" i="6"/>
  <c r="I213" i="6"/>
  <c r="H213" i="6"/>
  <c r="E213" i="6"/>
  <c r="D213" i="6"/>
  <c r="A213" i="6"/>
  <c r="I212" i="6"/>
  <c r="H212" i="6"/>
  <c r="E212" i="6"/>
  <c r="D212" i="6"/>
  <c r="A212" i="6"/>
  <c r="I211" i="6"/>
  <c r="H211" i="6"/>
  <c r="E211" i="6"/>
  <c r="D211" i="6"/>
  <c r="A211" i="6"/>
  <c r="I210" i="6"/>
  <c r="H210" i="6"/>
  <c r="E210" i="6"/>
  <c r="D210" i="6"/>
  <c r="A210" i="6"/>
  <c r="I209" i="6"/>
  <c r="H209" i="6"/>
  <c r="E209" i="6"/>
  <c r="D209" i="6"/>
  <c r="A209" i="6"/>
  <c r="I208" i="6"/>
  <c r="H208" i="6"/>
  <c r="E208" i="6"/>
  <c r="D208" i="6"/>
  <c r="A208" i="6"/>
  <c r="I207" i="6"/>
  <c r="H207" i="6"/>
  <c r="E207" i="6"/>
  <c r="D207" i="6"/>
  <c r="A207" i="6"/>
  <c r="I206" i="6"/>
  <c r="H206" i="6"/>
  <c r="E206" i="6"/>
  <c r="D206" i="6"/>
  <c r="A206" i="6"/>
  <c r="I205" i="6"/>
  <c r="H205" i="6"/>
  <c r="E205" i="6"/>
  <c r="D205" i="6"/>
  <c r="A205" i="6"/>
  <c r="I204" i="6"/>
  <c r="H204" i="6"/>
  <c r="E204" i="6"/>
  <c r="D204" i="6"/>
  <c r="A204" i="6"/>
  <c r="I203" i="6"/>
  <c r="H203" i="6"/>
  <c r="E203" i="6"/>
  <c r="D203" i="6"/>
  <c r="A203" i="6"/>
  <c r="I202" i="6"/>
  <c r="H202" i="6"/>
  <c r="E202" i="6"/>
  <c r="D202" i="6"/>
  <c r="A202" i="6"/>
  <c r="I201" i="6"/>
  <c r="H201" i="6"/>
  <c r="E201" i="6"/>
  <c r="D201" i="6"/>
  <c r="A201" i="6"/>
  <c r="I200" i="6"/>
  <c r="H200" i="6"/>
  <c r="E200" i="6"/>
  <c r="D200" i="6"/>
  <c r="A200" i="6"/>
  <c r="I199" i="6"/>
  <c r="H199" i="6"/>
  <c r="E199" i="6"/>
  <c r="D199" i="6"/>
  <c r="A199" i="6"/>
  <c r="I198" i="6"/>
  <c r="H198" i="6"/>
  <c r="E198" i="6"/>
  <c r="D198" i="6"/>
  <c r="A198" i="6"/>
  <c r="I197" i="6"/>
  <c r="H197" i="6"/>
  <c r="E197" i="6"/>
  <c r="D197" i="6"/>
  <c r="A197" i="6"/>
  <c r="I196" i="6"/>
  <c r="H196" i="6"/>
  <c r="E196" i="6"/>
  <c r="D196" i="6"/>
  <c r="A196" i="6"/>
  <c r="I195" i="6"/>
  <c r="H195" i="6"/>
  <c r="E195" i="6"/>
  <c r="D195" i="6"/>
  <c r="A195" i="6"/>
  <c r="I194" i="6"/>
  <c r="H194" i="6"/>
  <c r="E194" i="6"/>
  <c r="D194" i="6"/>
  <c r="A194" i="6"/>
  <c r="I193" i="6"/>
  <c r="H193" i="6"/>
  <c r="E193" i="6"/>
  <c r="D193" i="6"/>
  <c r="A193" i="6"/>
  <c r="I192" i="6"/>
  <c r="H192" i="6"/>
  <c r="E192" i="6"/>
  <c r="D192" i="6"/>
  <c r="A192" i="6"/>
  <c r="I191" i="6"/>
  <c r="H191" i="6"/>
  <c r="E191" i="6"/>
  <c r="D191" i="6"/>
  <c r="A191" i="6"/>
  <c r="I190" i="6"/>
  <c r="H190" i="6"/>
  <c r="E190" i="6"/>
  <c r="D190" i="6"/>
  <c r="A190" i="6"/>
  <c r="I189" i="6"/>
  <c r="H189" i="6"/>
  <c r="E189" i="6"/>
  <c r="D189" i="6"/>
  <c r="A189" i="6"/>
  <c r="I188" i="6"/>
  <c r="H188" i="6"/>
  <c r="E188" i="6"/>
  <c r="D188" i="6"/>
  <c r="A188" i="6"/>
  <c r="I187" i="6"/>
  <c r="H187" i="6"/>
  <c r="E187" i="6"/>
  <c r="D187" i="6"/>
  <c r="A187" i="6"/>
  <c r="I186" i="6"/>
  <c r="H186" i="6"/>
  <c r="E186" i="6"/>
  <c r="D186" i="6"/>
  <c r="A186" i="6"/>
  <c r="I185" i="6"/>
  <c r="H185" i="6"/>
  <c r="E185" i="6"/>
  <c r="D185" i="6"/>
  <c r="A185" i="6"/>
  <c r="I184" i="6"/>
  <c r="H184" i="6"/>
  <c r="E184" i="6"/>
  <c r="D184" i="6"/>
  <c r="A184" i="6"/>
  <c r="I183" i="6"/>
  <c r="H183" i="6"/>
  <c r="E183" i="6"/>
  <c r="D183" i="6"/>
  <c r="A183" i="6"/>
  <c r="I182" i="6"/>
  <c r="H182" i="6"/>
  <c r="E182" i="6"/>
  <c r="D182" i="6"/>
  <c r="A182" i="6"/>
  <c r="I181" i="6"/>
  <c r="H181" i="6"/>
  <c r="E181" i="6"/>
  <c r="D181" i="6"/>
  <c r="A181" i="6"/>
  <c r="I180" i="6"/>
  <c r="H180" i="6"/>
  <c r="E180" i="6"/>
  <c r="D180" i="6"/>
  <c r="A180" i="6"/>
  <c r="I179" i="6"/>
  <c r="H179" i="6"/>
  <c r="E179" i="6"/>
  <c r="D179" i="6"/>
  <c r="A179" i="6"/>
  <c r="I178" i="6"/>
  <c r="H178" i="6"/>
  <c r="E178" i="6"/>
  <c r="D178" i="6"/>
  <c r="A178" i="6"/>
  <c r="I177" i="6"/>
  <c r="H177" i="6"/>
  <c r="E177" i="6"/>
  <c r="D177" i="6"/>
  <c r="A177" i="6"/>
  <c r="I176" i="6"/>
  <c r="H176" i="6"/>
  <c r="E176" i="6"/>
  <c r="D176" i="6"/>
  <c r="A176" i="6"/>
  <c r="I175" i="6"/>
  <c r="H175" i="6"/>
  <c r="E175" i="6"/>
  <c r="D175" i="6"/>
  <c r="A175" i="6"/>
  <c r="I174" i="6"/>
  <c r="H174" i="6"/>
  <c r="E174" i="6"/>
  <c r="D174" i="6"/>
  <c r="A174" i="6"/>
  <c r="I173" i="6"/>
  <c r="H173" i="6"/>
  <c r="E173" i="6"/>
  <c r="D173" i="6"/>
  <c r="A173" i="6"/>
  <c r="I172" i="6"/>
  <c r="H172" i="6"/>
  <c r="E172" i="6"/>
  <c r="D172" i="6"/>
  <c r="A172" i="6"/>
  <c r="I171" i="6"/>
  <c r="H171" i="6"/>
  <c r="E171" i="6"/>
  <c r="D171" i="6"/>
  <c r="A171" i="6"/>
  <c r="I170" i="6"/>
  <c r="H170" i="6"/>
  <c r="E170" i="6"/>
  <c r="D170" i="6"/>
  <c r="A170" i="6"/>
  <c r="I169" i="6"/>
  <c r="H169" i="6"/>
  <c r="E169" i="6"/>
  <c r="D169" i="6"/>
  <c r="A169" i="6"/>
  <c r="I168" i="6"/>
  <c r="H168" i="6"/>
  <c r="E168" i="6"/>
  <c r="D168" i="6"/>
  <c r="A168" i="6"/>
  <c r="I167" i="6"/>
  <c r="H167" i="6"/>
  <c r="E167" i="6"/>
  <c r="D167" i="6"/>
  <c r="A167" i="6"/>
  <c r="I166" i="6"/>
  <c r="H166" i="6"/>
  <c r="E166" i="6"/>
  <c r="D166" i="6"/>
  <c r="A166" i="6"/>
  <c r="I165" i="6"/>
  <c r="H165" i="6"/>
  <c r="E165" i="6"/>
  <c r="D165" i="6"/>
  <c r="A165" i="6"/>
  <c r="I164" i="6"/>
  <c r="H164" i="6"/>
  <c r="E164" i="6"/>
  <c r="D164" i="6"/>
  <c r="A164" i="6"/>
  <c r="I163" i="6"/>
  <c r="H163" i="6"/>
  <c r="E163" i="6"/>
  <c r="D163" i="6"/>
  <c r="A163" i="6"/>
  <c r="I162" i="6"/>
  <c r="H162" i="6"/>
  <c r="E162" i="6"/>
  <c r="D162" i="6"/>
  <c r="A162" i="6"/>
  <c r="I161" i="6"/>
  <c r="H161" i="6"/>
  <c r="E161" i="6"/>
  <c r="D161" i="6"/>
  <c r="A161" i="6"/>
  <c r="I160" i="6"/>
  <c r="H160" i="6"/>
  <c r="E160" i="6"/>
  <c r="D160" i="6"/>
  <c r="A160" i="6"/>
  <c r="I159" i="6"/>
  <c r="H159" i="6"/>
  <c r="E159" i="6"/>
  <c r="D159" i="6"/>
  <c r="A159" i="6"/>
  <c r="I158" i="6"/>
  <c r="H158" i="6"/>
  <c r="E158" i="6"/>
  <c r="D158" i="6"/>
  <c r="A158" i="6"/>
  <c r="I157" i="6"/>
  <c r="H157" i="6"/>
  <c r="E157" i="6"/>
  <c r="D157" i="6"/>
  <c r="A157" i="6"/>
  <c r="I156" i="6"/>
  <c r="H156" i="6"/>
  <c r="E156" i="6"/>
  <c r="D156" i="6"/>
  <c r="A156" i="6"/>
  <c r="I155" i="6"/>
  <c r="H155" i="6"/>
  <c r="E155" i="6"/>
  <c r="D155" i="6"/>
  <c r="A155" i="6"/>
  <c r="I154" i="6"/>
  <c r="H154" i="6"/>
  <c r="E154" i="6"/>
  <c r="D154" i="6"/>
  <c r="A154" i="6"/>
  <c r="I153" i="6"/>
  <c r="H153" i="6"/>
  <c r="E153" i="6"/>
  <c r="D153" i="6"/>
  <c r="A153" i="6"/>
  <c r="I152" i="6"/>
  <c r="H152" i="6"/>
  <c r="E152" i="6"/>
  <c r="D152" i="6"/>
  <c r="A152" i="6"/>
  <c r="I151" i="6"/>
  <c r="H151" i="6"/>
  <c r="E151" i="6"/>
  <c r="D151" i="6"/>
  <c r="A151" i="6"/>
  <c r="I150" i="6"/>
  <c r="H150" i="6"/>
  <c r="E150" i="6"/>
  <c r="D150" i="6"/>
  <c r="A150" i="6"/>
  <c r="I149" i="6"/>
  <c r="H149" i="6"/>
  <c r="E149" i="6"/>
  <c r="D149" i="6"/>
  <c r="A149" i="6"/>
  <c r="I148" i="6"/>
  <c r="H148" i="6"/>
  <c r="E148" i="6"/>
  <c r="D148" i="6"/>
  <c r="A148" i="6"/>
  <c r="I147" i="6"/>
  <c r="H147" i="6"/>
  <c r="E147" i="6"/>
  <c r="D147" i="6"/>
  <c r="A147" i="6"/>
  <c r="I146" i="6"/>
  <c r="H146" i="6"/>
  <c r="E146" i="6"/>
  <c r="D146" i="6"/>
  <c r="A146" i="6"/>
  <c r="I145" i="6"/>
  <c r="H145" i="6"/>
  <c r="E145" i="6"/>
  <c r="D145" i="6"/>
  <c r="A145" i="6"/>
  <c r="I144" i="6"/>
  <c r="H144" i="6"/>
  <c r="E144" i="6"/>
  <c r="D144" i="6"/>
  <c r="A144" i="6"/>
  <c r="I143" i="6"/>
  <c r="H143" i="6"/>
  <c r="E143" i="6"/>
  <c r="D143" i="6"/>
  <c r="A143" i="6"/>
  <c r="I142" i="6"/>
  <c r="H142" i="6"/>
  <c r="E142" i="6"/>
  <c r="D142" i="6"/>
  <c r="A142" i="6"/>
  <c r="I141" i="6"/>
  <c r="H141" i="6"/>
  <c r="E141" i="6"/>
  <c r="D141" i="6"/>
  <c r="A141" i="6"/>
  <c r="I140" i="6"/>
  <c r="H140" i="6"/>
  <c r="E140" i="6"/>
  <c r="D140" i="6"/>
  <c r="A140" i="6"/>
  <c r="I139" i="6"/>
  <c r="H139" i="6"/>
  <c r="E139" i="6"/>
  <c r="D139" i="6"/>
  <c r="A139" i="6"/>
  <c r="I138" i="6"/>
  <c r="H138" i="6"/>
  <c r="E138" i="6"/>
  <c r="D138" i="6"/>
  <c r="A138" i="6"/>
  <c r="I137" i="6"/>
  <c r="H137" i="6"/>
  <c r="E137" i="6"/>
  <c r="D137" i="6"/>
  <c r="A137" i="6"/>
  <c r="I136" i="6"/>
  <c r="H136" i="6"/>
  <c r="E136" i="6"/>
  <c r="D136" i="6"/>
  <c r="A136" i="6"/>
  <c r="I135" i="6"/>
  <c r="H135" i="6"/>
  <c r="E135" i="6"/>
  <c r="D135" i="6"/>
  <c r="A135" i="6"/>
  <c r="I134" i="6"/>
  <c r="H134" i="6"/>
  <c r="E134" i="6"/>
  <c r="D134" i="6"/>
  <c r="A134" i="6"/>
  <c r="I133" i="6"/>
  <c r="H133" i="6"/>
  <c r="E133" i="6"/>
  <c r="D133" i="6"/>
  <c r="A133" i="6"/>
  <c r="I132" i="6"/>
  <c r="H132" i="6"/>
  <c r="E132" i="6"/>
  <c r="D132" i="6"/>
  <c r="A132" i="6"/>
  <c r="I131" i="6"/>
  <c r="H131" i="6"/>
  <c r="E131" i="6"/>
  <c r="D131" i="6"/>
  <c r="A131" i="6"/>
  <c r="I130" i="6"/>
  <c r="H130" i="6"/>
  <c r="E130" i="6"/>
  <c r="D130" i="6"/>
  <c r="A130" i="6"/>
  <c r="I129" i="6"/>
  <c r="H129" i="6"/>
  <c r="E129" i="6"/>
  <c r="D129" i="6"/>
  <c r="A129" i="6"/>
  <c r="I128" i="6"/>
  <c r="H128" i="6"/>
  <c r="E128" i="6"/>
  <c r="D128" i="6"/>
  <c r="A128" i="6"/>
  <c r="I127" i="6"/>
  <c r="H127" i="6"/>
  <c r="E127" i="6"/>
  <c r="D127" i="6"/>
  <c r="A127" i="6"/>
  <c r="I126" i="6"/>
  <c r="H126" i="6"/>
  <c r="E126" i="6"/>
  <c r="D126" i="6"/>
  <c r="A126" i="6"/>
  <c r="I125" i="6"/>
  <c r="H125" i="6"/>
  <c r="E125" i="6"/>
  <c r="D125" i="6"/>
  <c r="A125" i="6"/>
  <c r="I124" i="6"/>
  <c r="H124" i="6"/>
  <c r="E124" i="6"/>
  <c r="D124" i="6"/>
  <c r="A124" i="6"/>
  <c r="I123" i="6"/>
  <c r="H123" i="6"/>
  <c r="E123" i="6"/>
  <c r="D123" i="6"/>
  <c r="A123" i="6"/>
  <c r="I122" i="6"/>
  <c r="H122" i="6"/>
  <c r="E122" i="6"/>
  <c r="D122" i="6"/>
  <c r="A122" i="6"/>
  <c r="I121" i="6"/>
  <c r="H121" i="6"/>
  <c r="E121" i="6"/>
  <c r="D121" i="6"/>
  <c r="A121" i="6"/>
  <c r="I120" i="6"/>
  <c r="H120" i="6"/>
  <c r="E120" i="6"/>
  <c r="D120" i="6"/>
  <c r="A120" i="6"/>
  <c r="I119" i="6"/>
  <c r="H119" i="6"/>
  <c r="E119" i="6"/>
  <c r="D119" i="6"/>
  <c r="A119" i="6"/>
  <c r="I118" i="6"/>
  <c r="H118" i="6"/>
  <c r="E118" i="6"/>
  <c r="D118" i="6"/>
  <c r="A118" i="6"/>
  <c r="I117" i="6"/>
  <c r="H117" i="6"/>
  <c r="E117" i="6"/>
  <c r="D117" i="6"/>
  <c r="A117" i="6"/>
  <c r="I116" i="6"/>
  <c r="H116" i="6"/>
  <c r="E116" i="6"/>
  <c r="D116" i="6"/>
  <c r="A116" i="6"/>
  <c r="I115" i="6"/>
  <c r="H115" i="6"/>
  <c r="E115" i="6"/>
  <c r="D115" i="6"/>
  <c r="A115" i="6"/>
  <c r="I114" i="6"/>
  <c r="H114" i="6"/>
  <c r="E114" i="6"/>
  <c r="D114" i="6"/>
  <c r="A114" i="6"/>
  <c r="I113" i="6"/>
  <c r="H113" i="6"/>
  <c r="E113" i="6"/>
  <c r="D113" i="6"/>
  <c r="A113" i="6"/>
  <c r="I112" i="6"/>
  <c r="H112" i="6"/>
  <c r="E112" i="6"/>
  <c r="D112" i="6"/>
  <c r="A112" i="6"/>
  <c r="I111" i="6"/>
  <c r="H111" i="6"/>
  <c r="E111" i="6"/>
  <c r="D111" i="6"/>
  <c r="A111" i="6"/>
  <c r="I110" i="6"/>
  <c r="H110" i="6"/>
  <c r="E110" i="6"/>
  <c r="D110" i="6"/>
  <c r="A110" i="6"/>
  <c r="I109" i="6"/>
  <c r="H109" i="6"/>
  <c r="E109" i="6"/>
  <c r="D109" i="6"/>
  <c r="A109" i="6"/>
  <c r="I108" i="6"/>
  <c r="H108" i="6"/>
  <c r="E108" i="6"/>
  <c r="D108" i="6"/>
  <c r="A108" i="6"/>
  <c r="I107" i="6"/>
  <c r="H107" i="6"/>
  <c r="E107" i="6"/>
  <c r="D107" i="6"/>
  <c r="A107" i="6"/>
  <c r="I106" i="6"/>
  <c r="H106" i="6"/>
  <c r="E106" i="6"/>
  <c r="D106" i="6"/>
  <c r="A106" i="6"/>
  <c r="I105" i="6"/>
  <c r="H105" i="6"/>
  <c r="E105" i="6"/>
  <c r="D105" i="6"/>
  <c r="A105" i="6"/>
  <c r="I104" i="6"/>
  <c r="H104" i="6"/>
  <c r="E104" i="6"/>
  <c r="D104" i="6"/>
  <c r="A104" i="6"/>
  <c r="I103" i="6"/>
  <c r="H103" i="6"/>
  <c r="E103" i="6"/>
  <c r="D103" i="6"/>
  <c r="A103" i="6"/>
  <c r="I102" i="6"/>
  <c r="H102" i="6"/>
  <c r="E102" i="6"/>
  <c r="D102" i="6"/>
  <c r="A102" i="6"/>
  <c r="I101" i="6"/>
  <c r="H101" i="6"/>
  <c r="E101" i="6"/>
  <c r="D101" i="6"/>
  <c r="A101" i="6"/>
  <c r="I100" i="6"/>
  <c r="H100" i="6"/>
  <c r="E100" i="6"/>
  <c r="D100" i="6"/>
  <c r="A100" i="6"/>
  <c r="I99" i="6"/>
  <c r="H99" i="6"/>
  <c r="E99" i="6"/>
  <c r="D99" i="6"/>
  <c r="A99" i="6"/>
  <c r="I98" i="6"/>
  <c r="H98" i="6"/>
  <c r="E98" i="6"/>
  <c r="D98" i="6"/>
  <c r="A98" i="6"/>
  <c r="I97" i="6"/>
  <c r="H97" i="6"/>
  <c r="E97" i="6"/>
  <c r="D97" i="6"/>
  <c r="A97" i="6"/>
  <c r="I96" i="6"/>
  <c r="H96" i="6"/>
  <c r="E96" i="6"/>
  <c r="D96" i="6"/>
  <c r="A96" i="6"/>
  <c r="I95" i="6"/>
  <c r="H95" i="6"/>
  <c r="E95" i="6"/>
  <c r="D95" i="6"/>
  <c r="A95" i="6"/>
  <c r="I94" i="6"/>
  <c r="H94" i="6"/>
  <c r="E94" i="6"/>
  <c r="D94" i="6"/>
  <c r="A94" i="6"/>
  <c r="I93" i="6"/>
  <c r="H93" i="6"/>
  <c r="E93" i="6"/>
  <c r="D93" i="6"/>
  <c r="A93" i="6"/>
  <c r="I92" i="6"/>
  <c r="H92" i="6"/>
  <c r="E92" i="6"/>
  <c r="D92" i="6"/>
  <c r="A92" i="6"/>
  <c r="I91" i="6"/>
  <c r="H91" i="6"/>
  <c r="E91" i="6"/>
  <c r="D91" i="6"/>
  <c r="A91" i="6"/>
  <c r="I90" i="6"/>
  <c r="H90" i="6"/>
  <c r="E90" i="6"/>
  <c r="D90" i="6"/>
  <c r="A90" i="6"/>
  <c r="I89" i="6"/>
  <c r="H89" i="6"/>
  <c r="E89" i="6"/>
  <c r="D89" i="6"/>
  <c r="A89" i="6"/>
  <c r="I88" i="6"/>
  <c r="H88" i="6"/>
  <c r="E88" i="6"/>
  <c r="D88" i="6"/>
  <c r="A88" i="6"/>
  <c r="I87" i="6"/>
  <c r="H87" i="6"/>
  <c r="E87" i="6"/>
  <c r="D87" i="6"/>
  <c r="A87" i="6"/>
  <c r="I86" i="6"/>
  <c r="H86" i="6"/>
  <c r="E86" i="6"/>
  <c r="D86" i="6"/>
  <c r="A86" i="6"/>
  <c r="I85" i="6"/>
  <c r="H85" i="6"/>
  <c r="E85" i="6"/>
  <c r="D85" i="6"/>
  <c r="A85" i="6"/>
  <c r="I84" i="6"/>
  <c r="H84" i="6"/>
  <c r="E84" i="6"/>
  <c r="D84" i="6"/>
  <c r="A84" i="6"/>
  <c r="I83" i="6"/>
  <c r="H83" i="6"/>
  <c r="E83" i="6"/>
  <c r="D83" i="6"/>
  <c r="A83" i="6"/>
  <c r="I82" i="6"/>
  <c r="H82" i="6"/>
  <c r="E82" i="6"/>
  <c r="D82" i="6"/>
  <c r="A82" i="6"/>
  <c r="I81" i="6"/>
  <c r="H81" i="6"/>
  <c r="E81" i="6"/>
  <c r="D81" i="6"/>
  <c r="A81" i="6"/>
  <c r="I80" i="6"/>
  <c r="H80" i="6"/>
  <c r="E80" i="6"/>
  <c r="D80" i="6"/>
  <c r="A80" i="6"/>
  <c r="I79" i="6"/>
  <c r="H79" i="6"/>
  <c r="E79" i="6"/>
  <c r="D79" i="6"/>
  <c r="A79" i="6"/>
  <c r="I78" i="6"/>
  <c r="H78" i="6"/>
  <c r="E78" i="6"/>
  <c r="D78" i="6"/>
  <c r="A78" i="6"/>
  <c r="I77" i="6"/>
  <c r="H77" i="6"/>
  <c r="E77" i="6"/>
  <c r="D77" i="6"/>
  <c r="A77" i="6"/>
  <c r="I76" i="6"/>
  <c r="H76" i="6"/>
  <c r="E76" i="6"/>
  <c r="D76" i="6"/>
  <c r="A76" i="6"/>
  <c r="I75" i="6"/>
  <c r="H75" i="6"/>
  <c r="E75" i="6"/>
  <c r="D75" i="6"/>
  <c r="A75" i="6"/>
  <c r="I74" i="6"/>
  <c r="H74" i="6"/>
  <c r="E74" i="6"/>
  <c r="D74" i="6"/>
  <c r="A74" i="6"/>
  <c r="I73" i="6"/>
  <c r="H73" i="6"/>
  <c r="E73" i="6"/>
  <c r="D73" i="6"/>
  <c r="A73" i="6"/>
  <c r="I72" i="6"/>
  <c r="H72" i="6"/>
  <c r="E72" i="6"/>
  <c r="D72" i="6"/>
  <c r="A72" i="6"/>
  <c r="I71" i="6"/>
  <c r="H71" i="6"/>
  <c r="E71" i="6"/>
  <c r="D71" i="6"/>
  <c r="A71" i="6"/>
  <c r="I70" i="6"/>
  <c r="H70" i="6"/>
  <c r="E70" i="6"/>
  <c r="D70" i="6"/>
  <c r="A70" i="6"/>
  <c r="I69" i="6"/>
  <c r="H69" i="6"/>
  <c r="E69" i="6"/>
  <c r="D69" i="6"/>
  <c r="A69" i="6"/>
  <c r="I68" i="6"/>
  <c r="H68" i="6"/>
  <c r="E68" i="6"/>
  <c r="D68" i="6"/>
  <c r="A68" i="6"/>
  <c r="I67" i="6"/>
  <c r="H67" i="6"/>
  <c r="E67" i="6"/>
  <c r="D67" i="6"/>
  <c r="A67" i="6"/>
  <c r="I66" i="6"/>
  <c r="H66" i="6"/>
  <c r="E66" i="6"/>
  <c r="D66" i="6"/>
  <c r="A66" i="6"/>
  <c r="I65" i="6"/>
  <c r="H65" i="6"/>
  <c r="E65" i="6"/>
  <c r="D65" i="6"/>
  <c r="A65" i="6"/>
  <c r="I64" i="6"/>
  <c r="H64" i="6"/>
  <c r="E64" i="6"/>
  <c r="D64" i="6"/>
  <c r="A64" i="6"/>
  <c r="I63" i="6"/>
  <c r="H63" i="6"/>
  <c r="E63" i="6"/>
  <c r="D63" i="6"/>
  <c r="A63" i="6"/>
  <c r="I62" i="6"/>
  <c r="H62" i="6"/>
  <c r="E62" i="6"/>
  <c r="D62" i="6"/>
  <c r="A62" i="6"/>
  <c r="I61" i="6"/>
  <c r="H61" i="6"/>
  <c r="E61" i="6"/>
  <c r="D61" i="6"/>
  <c r="A61" i="6"/>
  <c r="I60" i="6"/>
  <c r="H60" i="6"/>
  <c r="E60" i="6"/>
  <c r="D60" i="6"/>
  <c r="A60" i="6"/>
  <c r="I59" i="6"/>
  <c r="H59" i="6"/>
  <c r="E59" i="6"/>
  <c r="D59" i="6"/>
  <c r="A59" i="6"/>
  <c r="I58" i="6"/>
  <c r="H58" i="6"/>
  <c r="E58" i="6"/>
  <c r="D58" i="6"/>
  <c r="A58" i="6"/>
  <c r="I57" i="6"/>
  <c r="H57" i="6"/>
  <c r="E57" i="6"/>
  <c r="D57" i="6"/>
  <c r="A57" i="6"/>
  <c r="I56" i="6"/>
  <c r="H56" i="6"/>
  <c r="E56" i="6"/>
  <c r="D56" i="6"/>
  <c r="A56" i="6"/>
  <c r="I55" i="6"/>
  <c r="H55" i="6"/>
  <c r="E55" i="6"/>
  <c r="D55" i="6"/>
  <c r="A55" i="6"/>
  <c r="I54" i="6"/>
  <c r="H54" i="6"/>
  <c r="E54" i="6"/>
  <c r="D54" i="6"/>
  <c r="A54" i="6"/>
  <c r="I53" i="6"/>
  <c r="H53" i="6"/>
  <c r="E53" i="6"/>
  <c r="D53" i="6"/>
  <c r="A53" i="6"/>
  <c r="I52" i="6"/>
  <c r="H52" i="6"/>
  <c r="E52" i="6"/>
  <c r="D52" i="6"/>
  <c r="A52" i="6"/>
  <c r="I51" i="6"/>
  <c r="H51" i="6"/>
  <c r="E51" i="6"/>
  <c r="D51" i="6"/>
  <c r="A51" i="6"/>
  <c r="I50" i="6"/>
  <c r="H50" i="6"/>
  <c r="E50" i="6"/>
  <c r="D50" i="6"/>
  <c r="A50" i="6"/>
  <c r="I49" i="6"/>
  <c r="H49" i="6"/>
  <c r="E49" i="6"/>
  <c r="D49" i="6"/>
  <c r="A49" i="6"/>
  <c r="I48" i="6"/>
  <c r="H48" i="6"/>
  <c r="E48" i="6"/>
  <c r="D48" i="6"/>
  <c r="A48" i="6"/>
  <c r="I47" i="6"/>
  <c r="H47" i="6"/>
  <c r="E47" i="6"/>
  <c r="D47" i="6"/>
  <c r="A47" i="6"/>
  <c r="I46" i="6"/>
  <c r="H46" i="6"/>
  <c r="E46" i="6"/>
  <c r="D46" i="6"/>
  <c r="A46" i="6"/>
  <c r="I45" i="6"/>
  <c r="H45" i="6"/>
  <c r="E45" i="6"/>
  <c r="D45" i="6"/>
  <c r="A45" i="6"/>
  <c r="I44" i="6"/>
  <c r="H44" i="6"/>
  <c r="E44" i="6"/>
  <c r="D44" i="6"/>
  <c r="A44" i="6"/>
  <c r="I43" i="6"/>
  <c r="H43" i="6"/>
  <c r="E43" i="6"/>
  <c r="D43" i="6"/>
  <c r="A43" i="6"/>
  <c r="I42" i="6"/>
  <c r="H42" i="6"/>
  <c r="E42" i="6"/>
  <c r="D42" i="6"/>
  <c r="A42" i="6"/>
  <c r="I41" i="6"/>
  <c r="H41" i="6"/>
  <c r="E41" i="6"/>
  <c r="D41" i="6"/>
  <c r="A41" i="6"/>
  <c r="I40" i="6"/>
  <c r="H40" i="6"/>
  <c r="E40" i="6"/>
  <c r="D40" i="6"/>
  <c r="A40" i="6"/>
  <c r="I39" i="6"/>
  <c r="H39" i="6"/>
  <c r="E39" i="6"/>
  <c r="D39" i="6"/>
  <c r="A39" i="6"/>
  <c r="I38" i="6"/>
  <c r="H38" i="6"/>
  <c r="E38" i="6"/>
  <c r="D38" i="6"/>
  <c r="A38" i="6"/>
  <c r="I37" i="6"/>
  <c r="H37" i="6"/>
  <c r="E37" i="6"/>
  <c r="D37" i="6"/>
  <c r="A37" i="6"/>
  <c r="I36" i="6"/>
  <c r="H36" i="6"/>
  <c r="E36" i="6"/>
  <c r="D36" i="6"/>
  <c r="A36" i="6"/>
  <c r="I35" i="6"/>
  <c r="H35" i="6"/>
  <c r="E35" i="6"/>
  <c r="D35" i="6"/>
  <c r="A35" i="6"/>
  <c r="I34" i="6"/>
  <c r="H34" i="6"/>
  <c r="E34" i="6"/>
  <c r="D34" i="6"/>
  <c r="A34" i="6"/>
  <c r="I33" i="6"/>
  <c r="H33" i="6"/>
  <c r="E33" i="6"/>
  <c r="D33" i="6"/>
  <c r="A33" i="6"/>
  <c r="I32" i="6"/>
  <c r="H32" i="6"/>
  <c r="E32" i="6"/>
  <c r="D32" i="6"/>
  <c r="A32" i="6"/>
  <c r="I31" i="6"/>
  <c r="H31" i="6"/>
  <c r="E31" i="6"/>
  <c r="D31" i="6"/>
  <c r="A31" i="6"/>
  <c r="I30" i="6"/>
  <c r="H30" i="6"/>
  <c r="E30" i="6"/>
  <c r="D30" i="6"/>
  <c r="A30" i="6"/>
  <c r="I29" i="6"/>
  <c r="H29" i="6"/>
  <c r="E29" i="6"/>
  <c r="D29" i="6"/>
  <c r="A29" i="6"/>
  <c r="I28" i="6"/>
  <c r="H28" i="6"/>
  <c r="E28" i="6"/>
  <c r="D28" i="6"/>
  <c r="A28" i="6"/>
  <c r="I27" i="6"/>
  <c r="H27" i="6"/>
  <c r="E27" i="6"/>
  <c r="D27" i="6"/>
  <c r="A27" i="6"/>
  <c r="I26" i="6"/>
  <c r="H26" i="6"/>
  <c r="E26" i="6"/>
  <c r="D26" i="6"/>
  <c r="A26" i="6"/>
  <c r="I25" i="6"/>
  <c r="H25" i="6"/>
  <c r="E25" i="6"/>
  <c r="D25" i="6"/>
  <c r="A25" i="6"/>
  <c r="I24" i="6"/>
  <c r="H24" i="6"/>
  <c r="E24" i="6"/>
  <c r="D24" i="6"/>
  <c r="A24" i="6"/>
  <c r="I23" i="6"/>
  <c r="H23" i="6"/>
  <c r="E23" i="6"/>
  <c r="D23" i="6"/>
  <c r="A23" i="6"/>
  <c r="I22" i="6"/>
  <c r="H22" i="6"/>
  <c r="E22" i="6"/>
  <c r="D22" i="6"/>
  <c r="A22" i="6"/>
  <c r="I21" i="6"/>
  <c r="H21" i="6"/>
  <c r="E21" i="6"/>
  <c r="D21" i="6"/>
  <c r="A21" i="6"/>
  <c r="I20" i="6"/>
  <c r="H20" i="6"/>
  <c r="E20" i="6"/>
  <c r="D20" i="6"/>
  <c r="A20" i="6"/>
  <c r="I19" i="6"/>
  <c r="H19" i="6"/>
  <c r="E19" i="6"/>
  <c r="D19" i="6"/>
  <c r="A19" i="6"/>
  <c r="I18" i="6"/>
  <c r="H18" i="6"/>
  <c r="E18" i="6"/>
  <c r="D18" i="6"/>
  <c r="A18" i="6"/>
  <c r="I17" i="6"/>
  <c r="H17" i="6"/>
  <c r="E17" i="6"/>
  <c r="D17" i="6"/>
  <c r="A17" i="6"/>
  <c r="I16" i="6"/>
  <c r="H16" i="6"/>
  <c r="E16" i="6"/>
  <c r="D16" i="6"/>
  <c r="A16" i="6"/>
  <c r="I15" i="6"/>
  <c r="H15" i="6"/>
  <c r="E15" i="6"/>
  <c r="D15" i="6"/>
  <c r="A15" i="6"/>
  <c r="I14" i="6"/>
  <c r="H14" i="6"/>
  <c r="E14" i="6"/>
  <c r="D14" i="6"/>
  <c r="A14" i="6"/>
  <c r="I13" i="6"/>
  <c r="H13" i="6"/>
  <c r="E13" i="6"/>
  <c r="D13" i="6"/>
  <c r="A13" i="6"/>
  <c r="I12" i="6"/>
  <c r="H12" i="6"/>
  <c r="E12" i="6"/>
  <c r="D12" i="6"/>
  <c r="A12" i="6"/>
  <c r="I11" i="6"/>
  <c r="H11" i="6"/>
  <c r="E11" i="6"/>
  <c r="D11" i="6"/>
  <c r="A11" i="6"/>
  <c r="I10" i="6"/>
  <c r="H10" i="6"/>
  <c r="E10" i="6"/>
  <c r="D10" i="6"/>
  <c r="A10" i="6"/>
  <c r="I9" i="6"/>
  <c r="H9" i="6"/>
  <c r="E9" i="6"/>
  <c r="D9" i="6"/>
  <c r="A9" i="6"/>
  <c r="I8" i="6"/>
  <c r="H8" i="6"/>
  <c r="E8" i="6"/>
  <c r="D8" i="6"/>
  <c r="A8" i="6"/>
  <c r="I7" i="6"/>
  <c r="H7" i="6"/>
  <c r="E7" i="6"/>
  <c r="D7" i="6"/>
  <c r="A7" i="6"/>
  <c r="I6" i="6"/>
  <c r="H6" i="6"/>
  <c r="E6" i="6"/>
  <c r="D6" i="6"/>
  <c r="A6" i="6"/>
  <c r="I5" i="6"/>
  <c r="H5" i="6"/>
  <c r="E5" i="6"/>
  <c r="D5" i="6"/>
  <c r="A5" i="6"/>
  <c r="I4" i="6"/>
  <c r="H4" i="6"/>
  <c r="E4" i="6"/>
  <c r="D4" i="6"/>
  <c r="A4" i="6"/>
  <c r="I3" i="6"/>
  <c r="H3" i="6"/>
  <c r="E3" i="6"/>
  <c r="D3" i="6"/>
  <c r="A3" i="6"/>
  <c r="I2" i="6"/>
  <c r="H2" i="6"/>
  <c r="E2" i="6"/>
  <c r="D2" i="6"/>
  <c r="A2" i="6"/>
  <c r="N1" i="1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E2" i="3"/>
  <c r="Z1" i="1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S1" i="1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I1255" i="3"/>
  <c r="I1254" i="3"/>
  <c r="I1253" i="3"/>
  <c r="I1252" i="3"/>
  <c r="I1251" i="3"/>
  <c r="I1250" i="3"/>
  <c r="I1249" i="3"/>
  <c r="I1248" i="3"/>
  <c r="I1247" i="3"/>
  <c r="I1246" i="3"/>
  <c r="I1245" i="3"/>
  <c r="I1244" i="3"/>
  <c r="I1243" i="3"/>
  <c r="I1242" i="3"/>
  <c r="I1240" i="3"/>
  <c r="I1228" i="3"/>
  <c r="I1226" i="3"/>
  <c r="I1214" i="3"/>
  <c r="I1212" i="3"/>
  <c r="I1200" i="3"/>
  <c r="I1198" i="3"/>
  <c r="I1186" i="3"/>
  <c r="I1184" i="3"/>
  <c r="I1172" i="3"/>
  <c r="AT64" i="1"/>
  <c r="AT45" i="1"/>
  <c r="AT44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44" i="1"/>
  <c r="AU10" i="1"/>
  <c r="AH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64" i="1"/>
  <c r="AI11" i="1"/>
  <c r="AI10" i="1"/>
  <c r="V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64" i="1"/>
  <c r="J64" i="1"/>
  <c r="AT46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64" i="1"/>
  <c r="K12" i="1"/>
  <c r="K11" i="1"/>
  <c r="K10" i="1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63" i="3"/>
  <c r="I162" i="3"/>
  <c r="I161" i="3"/>
  <c r="I109" i="3"/>
  <c r="I108" i="3"/>
  <c r="I55" i="3"/>
  <c r="I181" i="3"/>
  <c r="I178" i="3"/>
  <c r="I170" i="3"/>
  <c r="I160" i="3"/>
  <c r="I122" i="3"/>
  <c r="I112" i="3"/>
  <c r="I105" i="3"/>
  <c r="I95" i="3"/>
  <c r="I93" i="3"/>
  <c r="I42" i="3"/>
  <c r="I40" i="3"/>
  <c r="I34" i="3"/>
  <c r="AS45" i="1"/>
  <c r="AR45" i="1"/>
  <c r="AQ45" i="1"/>
  <c r="AP45" i="1"/>
  <c r="AO45" i="1"/>
  <c r="AU45" i="1"/>
  <c r="AS64" i="1"/>
  <c r="AR64" i="1"/>
  <c r="AQ64" i="1"/>
  <c r="AP64" i="1"/>
  <c r="AO64" i="1"/>
  <c r="AU50" i="1"/>
  <c r="AU62" i="1"/>
  <c r="I64" i="1"/>
  <c r="AS46" i="1"/>
  <c r="H64" i="1"/>
  <c r="G64" i="1"/>
  <c r="F64" i="1"/>
  <c r="AP46" i="1"/>
  <c r="E64" i="1"/>
  <c r="AU63" i="1"/>
  <c r="AU61" i="1"/>
  <c r="AU60" i="1"/>
  <c r="AU59" i="1"/>
  <c r="AU58" i="1"/>
  <c r="AU57" i="1"/>
  <c r="AU56" i="1"/>
  <c r="AU55" i="1"/>
  <c r="AU54" i="1"/>
  <c r="AU53" i="1"/>
  <c r="AU52" i="1"/>
  <c r="AU51" i="1"/>
  <c r="AU64" i="1"/>
  <c r="I1241" i="3"/>
  <c r="I1239" i="3"/>
  <c r="I1238" i="3"/>
  <c r="I1237" i="3"/>
  <c r="I1236" i="3"/>
  <c r="I1235" i="3"/>
  <c r="I1234" i="3"/>
  <c r="I1233" i="3"/>
  <c r="I1232" i="3"/>
  <c r="I1231" i="3"/>
  <c r="I1230" i="3"/>
  <c r="I1229" i="3"/>
  <c r="I1227" i="3"/>
  <c r="I1225" i="3"/>
  <c r="I1224" i="3"/>
  <c r="I1223" i="3"/>
  <c r="I1222" i="3"/>
  <c r="I1221" i="3"/>
  <c r="I1220" i="3"/>
  <c r="I1219" i="3"/>
  <c r="I1218" i="3"/>
  <c r="I1217" i="3"/>
  <c r="I1216" i="3"/>
  <c r="I1215" i="3"/>
  <c r="I1213" i="3"/>
  <c r="I1211" i="3"/>
  <c r="I1210" i="3"/>
  <c r="I1209" i="3"/>
  <c r="I1208" i="3"/>
  <c r="I1207" i="3"/>
  <c r="I1206" i="3"/>
  <c r="I1205" i="3"/>
  <c r="I1204" i="3"/>
  <c r="I1203" i="3"/>
  <c r="I1202" i="3"/>
  <c r="I1201" i="3"/>
  <c r="I1199" i="3"/>
  <c r="I1197" i="3"/>
  <c r="I1196" i="3"/>
  <c r="I1195" i="3"/>
  <c r="I1194" i="3"/>
  <c r="I1193" i="3"/>
  <c r="I1192" i="3"/>
  <c r="I1191" i="3"/>
  <c r="I1190" i="3"/>
  <c r="I1189" i="3"/>
  <c r="I1188" i="3"/>
  <c r="I1187" i="3"/>
  <c r="I1185" i="3"/>
  <c r="I1183" i="3"/>
  <c r="I1182" i="3"/>
  <c r="I1181" i="3"/>
  <c r="I1180" i="3"/>
  <c r="I1179" i="3"/>
  <c r="I1178" i="3"/>
  <c r="I1177" i="3"/>
  <c r="I1176" i="3"/>
  <c r="I1175" i="3"/>
  <c r="I1174" i="3"/>
  <c r="I1173" i="3"/>
  <c r="AS44" i="1"/>
  <c r="AG64" i="1"/>
  <c r="U64" i="1"/>
  <c r="AR44" i="1"/>
  <c r="AQ44" i="1"/>
  <c r="AP44" i="1"/>
  <c r="AO44" i="1"/>
  <c r="AF64" i="1"/>
  <c r="AE64" i="1"/>
  <c r="AD64" i="1"/>
  <c r="AC64" i="1"/>
  <c r="T64" i="1"/>
  <c r="AR46" i="1"/>
  <c r="S64" i="1"/>
  <c r="R64" i="1"/>
  <c r="Q64" i="1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5" i="3"/>
  <c r="I36" i="3"/>
  <c r="I37" i="3"/>
  <c r="I38" i="3"/>
  <c r="I39" i="3"/>
  <c r="I41" i="3"/>
  <c r="I43" i="3"/>
  <c r="I44" i="3"/>
  <c r="I45" i="3"/>
  <c r="I46" i="3"/>
  <c r="I47" i="3"/>
  <c r="I48" i="3"/>
  <c r="I49" i="3"/>
  <c r="I50" i="3"/>
  <c r="I51" i="3"/>
  <c r="I52" i="3"/>
  <c r="I53" i="3"/>
  <c r="I54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4" i="3"/>
  <c r="I96" i="3"/>
  <c r="I97" i="3"/>
  <c r="I98" i="3"/>
  <c r="I99" i="3"/>
  <c r="I100" i="3"/>
  <c r="I101" i="3"/>
  <c r="I102" i="3"/>
  <c r="I103" i="3"/>
  <c r="I104" i="3"/>
  <c r="I106" i="3"/>
  <c r="I107" i="3"/>
  <c r="I110" i="3"/>
  <c r="I111" i="3"/>
  <c r="I113" i="3"/>
  <c r="I114" i="3"/>
  <c r="I115" i="3"/>
  <c r="I116" i="3"/>
  <c r="I117" i="3"/>
  <c r="I118" i="3"/>
  <c r="I119" i="3"/>
  <c r="I120" i="3"/>
  <c r="I121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4" i="3"/>
  <c r="I165" i="3"/>
  <c r="I166" i="3"/>
  <c r="I167" i="3"/>
  <c r="I168" i="3"/>
  <c r="I169" i="3"/>
  <c r="I171" i="3"/>
  <c r="I172" i="3"/>
  <c r="I173" i="3"/>
  <c r="I174" i="3"/>
  <c r="I175" i="3"/>
  <c r="I176" i="3"/>
  <c r="I177" i="3"/>
  <c r="I179" i="3"/>
  <c r="I180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AQ46" i="1"/>
  <c r="AO46" i="1"/>
  <c r="AU46" i="1"/>
</calcChain>
</file>

<file path=xl/sharedStrings.xml><?xml version="1.0" encoding="utf-8"?>
<sst xmlns="http://schemas.openxmlformats.org/spreadsheetml/2006/main" count="5574" uniqueCount="500">
  <si>
    <t>Art deutsch</t>
  </si>
  <si>
    <t>Abk</t>
  </si>
  <si>
    <t>Zwergtaucher</t>
  </si>
  <si>
    <t>Zt</t>
  </si>
  <si>
    <t>Haubentaucher</t>
  </si>
  <si>
    <t>Ht</t>
  </si>
  <si>
    <t>Schwarzhalstaucher</t>
  </si>
  <si>
    <t>Sht</t>
  </si>
  <si>
    <t>Kormoran</t>
  </si>
  <si>
    <t>Ko</t>
  </si>
  <si>
    <t>Rohrdommel</t>
  </si>
  <si>
    <t>Rod</t>
  </si>
  <si>
    <t>Zwergdommel</t>
  </si>
  <si>
    <t>Zd</t>
  </si>
  <si>
    <t>Graureiher</t>
  </si>
  <si>
    <t>Gr</t>
  </si>
  <si>
    <t>Weißstorch</t>
  </si>
  <si>
    <t>Ws</t>
  </si>
  <si>
    <t>Höckerschwan</t>
  </si>
  <si>
    <t>Hö</t>
  </si>
  <si>
    <t>Graugans</t>
  </si>
  <si>
    <t>Gra</t>
  </si>
  <si>
    <t>Kanadagans</t>
  </si>
  <si>
    <t>Kag</t>
  </si>
  <si>
    <t>Nilgans</t>
  </si>
  <si>
    <t>Nig</t>
  </si>
  <si>
    <t>Schnatterente</t>
  </si>
  <si>
    <t>Sn</t>
  </si>
  <si>
    <t>Krickente</t>
  </si>
  <si>
    <t>Kr</t>
  </si>
  <si>
    <t>Stockente</t>
  </si>
  <si>
    <t>Sto</t>
  </si>
  <si>
    <t>Knäkente</t>
  </si>
  <si>
    <t>Kn</t>
  </si>
  <si>
    <t>Löffelente</t>
  </si>
  <si>
    <t>Lö</t>
  </si>
  <si>
    <t>Kolbenente</t>
  </si>
  <si>
    <t>Koe</t>
  </si>
  <si>
    <t>Tafelente</t>
  </si>
  <si>
    <t>Ta</t>
  </si>
  <si>
    <t>Reiherente</t>
  </si>
  <si>
    <t>Rei</t>
  </si>
  <si>
    <t>Schellente</t>
  </si>
  <si>
    <t>Wespenbussard</t>
  </si>
  <si>
    <t>Wsb</t>
  </si>
  <si>
    <t>Rotmilan</t>
  </si>
  <si>
    <t>Rm</t>
  </si>
  <si>
    <t>Rohrweihe</t>
  </si>
  <si>
    <t>Row</t>
  </si>
  <si>
    <t>Wiesenweihe</t>
  </si>
  <si>
    <t>Habicht</t>
  </si>
  <si>
    <t>Ha</t>
  </si>
  <si>
    <t>Sperber</t>
  </si>
  <si>
    <t>Sp</t>
  </si>
  <si>
    <t>Mäusebussard</t>
  </si>
  <si>
    <t>Mb</t>
  </si>
  <si>
    <t>Turmfalke</t>
  </si>
  <si>
    <t>Tf</t>
  </si>
  <si>
    <t>Baumfalke</t>
  </si>
  <si>
    <t>Bf</t>
  </si>
  <si>
    <t>Wanderfalke</t>
  </si>
  <si>
    <t>Rebhuhn</t>
  </si>
  <si>
    <t>Re</t>
  </si>
  <si>
    <t>Wachtel</t>
  </si>
  <si>
    <t>Wa</t>
  </si>
  <si>
    <t>Fasan</t>
  </si>
  <si>
    <t>Fa</t>
  </si>
  <si>
    <t>Wasserralle</t>
  </si>
  <si>
    <t>Wr</t>
  </si>
  <si>
    <t>Tüpfelsumpfhuhn</t>
  </si>
  <si>
    <t>Tsh</t>
  </si>
  <si>
    <t>Wachtelkönig</t>
  </si>
  <si>
    <t>Wk</t>
  </si>
  <si>
    <t>Tr</t>
  </si>
  <si>
    <t>Br</t>
  </si>
  <si>
    <t>Art</t>
  </si>
  <si>
    <t>Lebensraum:</t>
  </si>
  <si>
    <t>Austernfischer</t>
  </si>
  <si>
    <t>Au</t>
  </si>
  <si>
    <t>Frp</t>
  </si>
  <si>
    <t>Sandregenpfeifer</t>
  </si>
  <si>
    <t>Srp</t>
  </si>
  <si>
    <t>Kiebitz</t>
  </si>
  <si>
    <t>Ki</t>
  </si>
  <si>
    <t>Bekassine</t>
  </si>
  <si>
    <t>Be</t>
  </si>
  <si>
    <t>Waldschnepfe</t>
  </si>
  <si>
    <t>Was</t>
  </si>
  <si>
    <t>Uferschnepfe</t>
  </si>
  <si>
    <t>Us</t>
  </si>
  <si>
    <t>Großer Brachvogel</t>
  </si>
  <si>
    <t>Gbv</t>
  </si>
  <si>
    <t>Rotschenkel</t>
  </si>
  <si>
    <t>Ros</t>
  </si>
  <si>
    <t>Lachmöwe</t>
  </si>
  <si>
    <t>Sturmmöwe</t>
  </si>
  <si>
    <t>Stm</t>
  </si>
  <si>
    <t>Silbermöwe</t>
  </si>
  <si>
    <t>Sim</t>
  </si>
  <si>
    <t>Fss</t>
  </si>
  <si>
    <t>Trauerseeschwalbe</t>
  </si>
  <si>
    <t>Tss</t>
  </si>
  <si>
    <t>Straßentaube</t>
  </si>
  <si>
    <t>Stt</t>
  </si>
  <si>
    <t>Hohltaube</t>
  </si>
  <si>
    <t>Hot</t>
  </si>
  <si>
    <t>Ringeltaube</t>
  </si>
  <si>
    <t>Rt</t>
  </si>
  <si>
    <t>Türkentaube</t>
  </si>
  <si>
    <t>Tt</t>
  </si>
  <si>
    <t>Kuckuck</t>
  </si>
  <si>
    <t>Ku</t>
  </si>
  <si>
    <t>Schleiereule</t>
  </si>
  <si>
    <t>Se</t>
  </si>
  <si>
    <t>Uhu</t>
  </si>
  <si>
    <t>Steinkauz</t>
  </si>
  <si>
    <t>Stk</t>
  </si>
  <si>
    <t>Waldkauz</t>
  </si>
  <si>
    <t>Wz</t>
  </si>
  <si>
    <t>Waldohreule</t>
  </si>
  <si>
    <t>Wo</t>
  </si>
  <si>
    <t>Ziegenmelker</t>
  </si>
  <si>
    <t>Zm</t>
  </si>
  <si>
    <t>Mauersegler</t>
  </si>
  <si>
    <t>Ms</t>
  </si>
  <si>
    <t>Eisvogel</t>
  </si>
  <si>
    <t>Ev</t>
  </si>
  <si>
    <t>Wendehals</t>
  </si>
  <si>
    <t>Wh</t>
  </si>
  <si>
    <t>Grünspecht</t>
  </si>
  <si>
    <t>Gü</t>
  </si>
  <si>
    <t>Schwarzspecht</t>
  </si>
  <si>
    <t>Ssp</t>
  </si>
  <si>
    <t>Buntspecht</t>
  </si>
  <si>
    <t>Bs</t>
  </si>
  <si>
    <t>Mittelspecht</t>
  </si>
  <si>
    <t>Msp</t>
  </si>
  <si>
    <t>Kleinspecht</t>
  </si>
  <si>
    <t>Ks</t>
  </si>
  <si>
    <t>Haubenlerche</t>
  </si>
  <si>
    <t>Hl</t>
  </si>
  <si>
    <t>Heidelerche</t>
  </si>
  <si>
    <t>Hei</t>
  </si>
  <si>
    <t>Feldlerche</t>
  </si>
  <si>
    <t>Fl</t>
  </si>
  <si>
    <t>Uferschwalbe</t>
  </si>
  <si>
    <t>U</t>
  </si>
  <si>
    <t>Rauchschwalbe</t>
  </si>
  <si>
    <t>Rs</t>
  </si>
  <si>
    <t>Mehlschwalbe</t>
  </si>
  <si>
    <t>M</t>
  </si>
  <si>
    <t>Brachpieper</t>
  </si>
  <si>
    <t>Brp</t>
  </si>
  <si>
    <t>Baumpieper</t>
  </si>
  <si>
    <t>Bp</t>
  </si>
  <si>
    <t>Wiesenpieper</t>
  </si>
  <si>
    <t>W</t>
  </si>
  <si>
    <t>Schafstelze</t>
  </si>
  <si>
    <t>St</t>
  </si>
  <si>
    <t>Gebirgsstelze</t>
  </si>
  <si>
    <t>Ge</t>
  </si>
  <si>
    <t>Bachstelze</t>
  </si>
  <si>
    <t>Ba</t>
  </si>
  <si>
    <t>Zaunkönig</t>
  </si>
  <si>
    <t>Z</t>
  </si>
  <si>
    <t>Heckenbraunelle</t>
  </si>
  <si>
    <t>He</t>
  </si>
  <si>
    <t>Rotkehlchen</t>
  </si>
  <si>
    <t>R</t>
  </si>
  <si>
    <t>Sprosser</t>
  </si>
  <si>
    <t>Spr</t>
  </si>
  <si>
    <t>Nachtigall</t>
  </si>
  <si>
    <t>N</t>
  </si>
  <si>
    <t>Blaukehlchen</t>
  </si>
  <si>
    <t>Blk</t>
  </si>
  <si>
    <t>Hausrotschwanz</t>
  </si>
  <si>
    <t>Hr</t>
  </si>
  <si>
    <t>Gartenrotschwanz</t>
  </si>
  <si>
    <t>Braunkehlchen</t>
  </si>
  <si>
    <t>Bk</t>
  </si>
  <si>
    <t>Schwarzkehlchen</t>
  </si>
  <si>
    <t>Swk</t>
  </si>
  <si>
    <t>Steinschmätzer</t>
  </si>
  <si>
    <t>Sts</t>
  </si>
  <si>
    <t>Amsel</t>
  </si>
  <si>
    <t>A</t>
  </si>
  <si>
    <t>Wacholderdrossel</t>
  </si>
  <si>
    <t>Wd</t>
  </si>
  <si>
    <t>Singdrossel</t>
  </si>
  <si>
    <t>Sd</t>
  </si>
  <si>
    <t>Misteldrossel</t>
  </si>
  <si>
    <t>Md</t>
  </si>
  <si>
    <t>Feldschwirl</t>
  </si>
  <si>
    <t>Fs</t>
  </si>
  <si>
    <t>Schlagschwirl</t>
  </si>
  <si>
    <t>Ssc</t>
  </si>
  <si>
    <t>Rohrschwirl</t>
  </si>
  <si>
    <t>Rsc</t>
  </si>
  <si>
    <t>Schilfrohrsänger</t>
  </si>
  <si>
    <t>Sr</t>
  </si>
  <si>
    <t>Sumpfrohrsänger</t>
  </si>
  <si>
    <t>Su</t>
  </si>
  <si>
    <t>Teichrohrsänger</t>
  </si>
  <si>
    <t>T</t>
  </si>
  <si>
    <t>Drosselrohrsänger</t>
  </si>
  <si>
    <t>Drs</t>
  </si>
  <si>
    <t>Gelbspötter</t>
  </si>
  <si>
    <t>Gp</t>
  </si>
  <si>
    <t>Orpheusspötter</t>
  </si>
  <si>
    <t>Os</t>
  </si>
  <si>
    <t>Sperbergrasmücke</t>
  </si>
  <si>
    <t>Sgm</t>
  </si>
  <si>
    <t>Klappergrasmücke</t>
  </si>
  <si>
    <t>Kg</t>
  </si>
  <si>
    <t>Dorngrasmücke</t>
  </si>
  <si>
    <t>Dg</t>
  </si>
  <si>
    <t>Gartengrasmücke</t>
  </si>
  <si>
    <t>Gg</t>
  </si>
  <si>
    <t>Mönchsgrasmücke</t>
  </si>
  <si>
    <t>Mg</t>
  </si>
  <si>
    <t>Waldlaubsänger</t>
  </si>
  <si>
    <t>Wls</t>
  </si>
  <si>
    <t>Zilpzalp</t>
  </si>
  <si>
    <t>Zi</t>
  </si>
  <si>
    <t>Fitis</t>
  </si>
  <si>
    <t>F</t>
  </si>
  <si>
    <t>Wintergoldhähnchen</t>
  </si>
  <si>
    <t>Wg</t>
  </si>
  <si>
    <t>Sommergoldhähnchen</t>
  </si>
  <si>
    <t>Sg</t>
  </si>
  <si>
    <t>Grauschnäpper</t>
  </si>
  <si>
    <t>Gs</t>
  </si>
  <si>
    <t>Zwergschnäpper</t>
  </si>
  <si>
    <t>Zs</t>
  </si>
  <si>
    <t>Trauerschnäpper</t>
  </si>
  <si>
    <t>Ts</t>
  </si>
  <si>
    <t>Bartmeise</t>
  </si>
  <si>
    <t>Bam</t>
  </si>
  <si>
    <t>Schwanzmeise</t>
  </si>
  <si>
    <t>Sm</t>
  </si>
  <si>
    <t>Sumpfmeise</t>
  </si>
  <si>
    <t>Sum</t>
  </si>
  <si>
    <t>Weidenmeise</t>
  </si>
  <si>
    <t>Wm</t>
  </si>
  <si>
    <t>Haubenmeise</t>
  </si>
  <si>
    <t>Hm</t>
  </si>
  <si>
    <t>Tannenmeise</t>
  </si>
  <si>
    <t>Tm</t>
  </si>
  <si>
    <t>Blaumeise</t>
  </si>
  <si>
    <t>Bm</t>
  </si>
  <si>
    <t>Kohlmeise</t>
  </si>
  <si>
    <t>K</t>
  </si>
  <si>
    <t>Kleiber</t>
  </si>
  <si>
    <t>Kl</t>
  </si>
  <si>
    <t>Waldbaumläufer</t>
  </si>
  <si>
    <t>Wb</t>
  </si>
  <si>
    <t>Gartenbaumläufer</t>
  </si>
  <si>
    <t>Gb</t>
  </si>
  <si>
    <t>Beutelmeise</t>
  </si>
  <si>
    <t>Bem</t>
  </si>
  <si>
    <t>Pirol</t>
  </si>
  <si>
    <t>P</t>
  </si>
  <si>
    <t>Neuntöter</t>
  </si>
  <si>
    <t>Nt</t>
  </si>
  <si>
    <t>Raubwürger</t>
  </si>
  <si>
    <t>Eichelhäher</t>
  </si>
  <si>
    <t>Ei</t>
  </si>
  <si>
    <t>Elster</t>
  </si>
  <si>
    <t>E</t>
  </si>
  <si>
    <t>Tannenhäher</t>
  </si>
  <si>
    <t>Th</t>
  </si>
  <si>
    <t>Dohle</t>
  </si>
  <si>
    <t>D</t>
  </si>
  <si>
    <t>Saatkrähe</t>
  </si>
  <si>
    <t>Sa</t>
  </si>
  <si>
    <t>Kolkrabe</t>
  </si>
  <si>
    <t>Kra</t>
  </si>
  <si>
    <t>S</t>
  </si>
  <si>
    <t>Haussperling</t>
  </si>
  <si>
    <t>H</t>
  </si>
  <si>
    <t>Feldsperling</t>
  </si>
  <si>
    <t>Fe</t>
  </si>
  <si>
    <t>Buchfink</t>
  </si>
  <si>
    <t>B</t>
  </si>
  <si>
    <t>Girlitz</t>
  </si>
  <si>
    <t>Gi</t>
  </si>
  <si>
    <t>Grünfink</t>
  </si>
  <si>
    <t>Gf</t>
  </si>
  <si>
    <t>Stieglitz</t>
  </si>
  <si>
    <t>Sti</t>
  </si>
  <si>
    <t>Erlenzeisig</t>
  </si>
  <si>
    <t>Ez</t>
  </si>
  <si>
    <t>Bluthänfling</t>
  </si>
  <si>
    <t>Hä</t>
  </si>
  <si>
    <t>Birkenzeisig</t>
  </si>
  <si>
    <t>Bz</t>
  </si>
  <si>
    <t>Fichtenkreuzschnabel</t>
  </si>
  <si>
    <t>Fk</t>
  </si>
  <si>
    <t>Karmingimpel</t>
  </si>
  <si>
    <t>Kar</t>
  </si>
  <si>
    <t>Gimpel</t>
  </si>
  <si>
    <t>Gim</t>
  </si>
  <si>
    <t>Kernbeißer</t>
  </si>
  <si>
    <t>Kb</t>
  </si>
  <si>
    <t>Goldammer</t>
  </si>
  <si>
    <t>G</t>
  </si>
  <si>
    <t>Ortolan</t>
  </si>
  <si>
    <t>O</t>
  </si>
  <si>
    <t>Rohrammer</t>
  </si>
  <si>
    <t>Ro</t>
  </si>
  <si>
    <t>Grauammer</t>
  </si>
  <si>
    <t>Teichralle</t>
  </si>
  <si>
    <t>Bleßralle</t>
  </si>
  <si>
    <t>Flussregenpfeifer</t>
  </si>
  <si>
    <t>Flussseeschwalbe</t>
  </si>
  <si>
    <t>Weitere Vogelarten:</t>
  </si>
  <si>
    <t>Lebensraumschlüssel</t>
  </si>
  <si>
    <t>GL</t>
  </si>
  <si>
    <t>AL</t>
  </si>
  <si>
    <t>SO</t>
  </si>
  <si>
    <t>Sl</t>
  </si>
  <si>
    <t>Wf</t>
  </si>
  <si>
    <t>Lm</t>
  </si>
  <si>
    <t>Uh</t>
  </si>
  <si>
    <t>Rw</t>
  </si>
  <si>
    <t>Ga</t>
  </si>
  <si>
    <t>Spanne</t>
  </si>
  <si>
    <t>1-2-3-4</t>
  </si>
  <si>
    <t>3-4</t>
  </si>
  <si>
    <t>2-3-4</t>
  </si>
  <si>
    <t>4</t>
  </si>
  <si>
    <t>1-2-3</t>
  </si>
  <si>
    <t>Termin</t>
  </si>
  <si>
    <t>LW</t>
  </si>
  <si>
    <t>NW</t>
  </si>
  <si>
    <t>GA</t>
  </si>
  <si>
    <t>DG</t>
  </si>
  <si>
    <t>IG</t>
  </si>
  <si>
    <t>HE</t>
  </si>
  <si>
    <t>Heiden</t>
  </si>
  <si>
    <t>2-3</t>
  </si>
  <si>
    <t>Weinberge, (Streu-)Obst</t>
  </si>
  <si>
    <t>OB</t>
  </si>
  <si>
    <t>FG</t>
  </si>
  <si>
    <t>WB</t>
  </si>
  <si>
    <t>KH</t>
  </si>
  <si>
    <t>Wohnblocks, Innenstadt</t>
  </si>
  <si>
    <t>Rev.</t>
  </si>
  <si>
    <t>Grr</t>
  </si>
  <si>
    <t>Star (vgl. Anmerkung)</t>
  </si>
  <si>
    <t>Σ</t>
  </si>
  <si>
    <t>Jahr</t>
  </si>
  <si>
    <t>Ergebnisbogen</t>
  </si>
  <si>
    <t>Bundesland</t>
  </si>
  <si>
    <t>Name</t>
  </si>
  <si>
    <t>Straße</t>
  </si>
  <si>
    <t>Telefon</t>
  </si>
  <si>
    <t>Bearbeiter</t>
  </si>
  <si>
    <t>Datum</t>
  </si>
  <si>
    <t>Hinweise zum Ausfüllen des Meldebogens:</t>
  </si>
  <si>
    <t>1.</t>
  </si>
  <si>
    <t>2.</t>
  </si>
  <si>
    <t>Diese Bestandsangaben werden für jede Art in der entsprechenden Zeile vorgenommen und gegebenen-</t>
  </si>
  <si>
    <t>wenigstens 300 m begangen werden, kleinere Wald-, Siedlungs- o.ä. Abschnitte werden dem um-</t>
  </si>
  <si>
    <t>3.</t>
  </si>
  <si>
    <t>Bitte verwenden Sie bei der Auswertung den unten aufgeführten Lebensraumschlüssel.</t>
  </si>
  <si>
    <t>4.</t>
  </si>
  <si>
    <t>5.</t>
  </si>
  <si>
    <t>6.</t>
  </si>
  <si>
    <t>Bestände sollen nicht als Häufigkeitsspanne angegeben werden, entscheiden Sie sich für eine Zahl!</t>
  </si>
  <si>
    <t>Industrieflächen, Gewerbe</t>
  </si>
  <si>
    <t>Laubwald (wenigstens überwiegend)</t>
  </si>
  <si>
    <t>Nadelwald (wenigstens überwiegend)</t>
  </si>
  <si>
    <t>Grünanlagen, größere Gärten, Friedhöfe</t>
  </si>
  <si>
    <t>Sonstiges (bitte erläutern)</t>
  </si>
  <si>
    <t>Dörfer, Gartenstadt, Kleingärten</t>
  </si>
  <si>
    <t>Anmerkungen</t>
  </si>
  <si>
    <t xml:space="preserve"> (zu einzelnen Arten, zur Habitatzusammensetzung der PF, zu Erfassungsproblemen usw.):</t>
  </si>
  <si>
    <t>Ergebnisabgabe</t>
  </si>
  <si>
    <t>Adressen, Kontakt:</t>
  </si>
  <si>
    <t>Verlandungszonen, Moore, Gewässer</t>
  </si>
  <si>
    <t>Kippen, Gruben, Ruderalflächen</t>
  </si>
  <si>
    <t>Agrarlandschaft - Grünland (inkl. Hecken, Gehölze)</t>
  </si>
  <si>
    <t>Agrarlandschaft - Ackerland (inkl. Hecken, Gehölze)</t>
  </si>
  <si>
    <t>Abzugebendes Material: Ergebnisbogen, Feldkarten (im Original, bitte Kopien anfertigen und behalten), Artkarten</t>
  </si>
  <si>
    <t>Wasseramsel</t>
  </si>
  <si>
    <t>Waa</t>
  </si>
  <si>
    <t>Waldwasserläufer</t>
  </si>
  <si>
    <t>Waw</t>
  </si>
  <si>
    <t>Schwarzstorch</t>
  </si>
  <si>
    <t>Sst</t>
  </si>
  <si>
    <t>Flussuferläufer</t>
  </si>
  <si>
    <t>Ful</t>
  </si>
  <si>
    <t>Turteltaube</t>
  </si>
  <si>
    <t>Tut</t>
  </si>
  <si>
    <t>Halsbandsittich</t>
  </si>
  <si>
    <t>Hbs</t>
  </si>
  <si>
    <t>Gänsesäger</t>
  </si>
  <si>
    <t>Gäs</t>
  </si>
  <si>
    <t>Sperlingskauz</t>
  </si>
  <si>
    <t>Spk</t>
  </si>
  <si>
    <t>Schwarzmilan</t>
  </si>
  <si>
    <t>Swm</t>
  </si>
  <si>
    <t>Seeadler</t>
  </si>
  <si>
    <t>Sea</t>
  </si>
  <si>
    <t>Rauhfußkauz</t>
  </si>
  <si>
    <t>Rfk</t>
  </si>
  <si>
    <t>Bienenfresser</t>
  </si>
  <si>
    <t>Bie</t>
  </si>
  <si>
    <t>Wiedehopf</t>
  </si>
  <si>
    <t>Wi</t>
  </si>
  <si>
    <t>Berglaubsänger</t>
  </si>
  <si>
    <t>Bls</t>
  </si>
  <si>
    <t>Fischadler</t>
  </si>
  <si>
    <t>Fia</t>
  </si>
  <si>
    <t>Grauspecht</t>
  </si>
  <si>
    <t>Gsp</t>
  </si>
  <si>
    <t>Haselhuhn</t>
  </si>
  <si>
    <t>Has</t>
  </si>
  <si>
    <t>Birkhuhn</t>
  </si>
  <si>
    <t>Bih</t>
  </si>
  <si>
    <t>Halsbandschnäpper</t>
  </si>
  <si>
    <t>Hb</t>
  </si>
  <si>
    <t>Kranich</t>
  </si>
  <si>
    <t>Kch</t>
  </si>
  <si>
    <t>Zippammer</t>
  </si>
  <si>
    <t>Zip</t>
  </si>
  <si>
    <t>EURING</t>
  </si>
  <si>
    <t xml:space="preserve">Fläche Nr.:  </t>
  </si>
  <si>
    <t xml:space="preserve">Bearbeiter/in:  </t>
  </si>
  <si>
    <t>BY</t>
  </si>
  <si>
    <t>Monitoring häufiger Brutvögel</t>
  </si>
  <si>
    <t>Anzahl Arten:</t>
  </si>
  <si>
    <t>DDA Monitoring,</t>
  </si>
  <si>
    <t xml:space="preserve">1:  </t>
  </si>
  <si>
    <t xml:space="preserve">2:  </t>
  </si>
  <si>
    <t xml:space="preserve">3:  </t>
  </si>
  <si>
    <t xml:space="preserve">4:  </t>
  </si>
  <si>
    <t>Summe Reviere:</t>
  </si>
  <si>
    <r>
      <t xml:space="preserve">zu </t>
    </r>
    <r>
      <rPr>
        <b/>
        <sz val="8"/>
        <rFont val="Arial"/>
        <family val="2"/>
      </rPr>
      <t>Star</t>
    </r>
    <r>
      <rPr>
        <sz val="8"/>
        <rFont val="Arial"/>
        <family val="2"/>
      </rPr>
      <t>: bei 1,2 nur Sänger und in Höhlennähe brutverdächtige Individuen</t>
    </r>
  </si>
  <si>
    <t>Rabenkrähe</t>
  </si>
  <si>
    <t>Rk</t>
  </si>
  <si>
    <t>Steinadler</t>
  </si>
  <si>
    <t>Sta</t>
  </si>
  <si>
    <t>Alpenschneehuhn</t>
  </si>
  <si>
    <t>Ash</t>
  </si>
  <si>
    <t>Auerhuhn</t>
  </si>
  <si>
    <t>Ah</t>
  </si>
  <si>
    <t>Weißrückenspecht</t>
  </si>
  <si>
    <t>Wrs</t>
  </si>
  <si>
    <t>Dreizehenspecht</t>
  </si>
  <si>
    <t>Dzs</t>
  </si>
  <si>
    <t>Ringdrossel</t>
  </si>
  <si>
    <t>Rd</t>
  </si>
  <si>
    <t>Bergpieper</t>
  </si>
  <si>
    <t>Mauerläufer</t>
  </si>
  <si>
    <t>Ml</t>
  </si>
  <si>
    <t>Alpenbraunelle</t>
  </si>
  <si>
    <t>Ab</t>
  </si>
  <si>
    <t>Alpendohle</t>
  </si>
  <si>
    <t>Ad</t>
  </si>
  <si>
    <t>Schneesperling</t>
  </si>
  <si>
    <t>Sns</t>
  </si>
  <si>
    <t>Zitronengirlitz</t>
  </si>
  <si>
    <t>Zig</t>
  </si>
  <si>
    <t>PLZ</t>
  </si>
  <si>
    <t>Ort</t>
  </si>
  <si>
    <t>ArtABK</t>
  </si>
  <si>
    <t>Bep</t>
  </si>
  <si>
    <t>Rdr</t>
  </si>
  <si>
    <t>LR</t>
  </si>
  <si>
    <t>Reviere</t>
  </si>
  <si>
    <t>Routencode</t>
  </si>
  <si>
    <t>Version: 24.4.2014</t>
  </si>
  <si>
    <t>Wiw</t>
  </si>
  <si>
    <t xml:space="preserve">Nummer der Probefläche:   </t>
  </si>
  <si>
    <t xml:space="preserve">Jahr:   </t>
  </si>
  <si>
    <t>BL</t>
  </si>
  <si>
    <t>Trenn</t>
  </si>
  <si>
    <t>Flächennummer</t>
  </si>
  <si>
    <t>E-Mail</t>
  </si>
  <si>
    <t xml:space="preserve">Bitte tragen Sie zuerst die Allgemeinen Angaben im Kopfblatt ein. Jahreszahl und Probeflächennummer </t>
  </si>
  <si>
    <t xml:space="preserve">werden dann automatisch in die weiteren Tabellen übernommen. </t>
  </si>
  <si>
    <t>bzw. Brutpaare als Ergebnis der Auswertung der Artkarten eingetragen.</t>
  </si>
  <si>
    <t xml:space="preserve">In der Tabelle Dateneingabe (s. Reiter am unteren Rand des Programmfensters) wird die Zahl der Revierpaare </t>
  </si>
  <si>
    <t>falls auf mehrere Spalten für unterschiedliche Lebensräume aufgeteilt. Dabei muss ein Lebensraum auf</t>
  </si>
  <si>
    <t>gebenden Lebensraum zugerechnet, mehrere voneinander getrennte Routenteile, z.B. im Wald,</t>
  </si>
  <si>
    <t>gemeinsam ausgewertet.</t>
  </si>
  <si>
    <t>Weitere, in der Liste nicht aufgeführte Arten sollten am Ende der Artenliste ergänzt werden.</t>
  </si>
  <si>
    <t>geben Sie eigene Kürzel bitte im Bogen an.</t>
  </si>
  <si>
    <t xml:space="preserve">Artabkürzungen der Brutvogel-Namen sind im Ergebnisbogen vorgegeben - bei zusätzlichen Arten </t>
  </si>
  <si>
    <t>(Adressangabe: nur nötig, wenn sich Änderungen ergaben)</t>
  </si>
  <si>
    <t>10.03.-31.03.</t>
  </si>
  <si>
    <t>01.04.-30.04.</t>
  </si>
  <si>
    <t>01.05.-20.05.</t>
  </si>
  <si>
    <t>21.05.-20.06.</t>
  </si>
  <si>
    <t>Kartiertermine:</t>
  </si>
  <si>
    <t>Version: 13.2.2019</t>
  </si>
  <si>
    <t>Eisvogelweg 1, 91161 Hilpoltstein, Tel.: 09174-4775-7436, monitoring@lbv.de</t>
  </si>
  <si>
    <t>Termin: 30. September des Erhebungsjahres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</si>
</sst>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22"/>
      <name val="Comic Sans MS"/>
      <family val="4"/>
    </font>
    <font>
      <u/>
      <sz val="14"/>
      <color indexed="8"/>
      <name val="Arial"/>
      <family val="2"/>
    </font>
    <font>
      <u/>
      <sz val="14"/>
      <name val="Arial"/>
      <family val="2"/>
    </font>
    <font>
      <b/>
      <u/>
      <sz val="18"/>
      <color indexed="53"/>
      <name val="Arial"/>
      <family val="2"/>
    </font>
    <font>
      <sz val="12"/>
      <name val="Arial"/>
      <family val="2"/>
    </font>
    <font>
      <b/>
      <sz val="16"/>
      <color indexed="12"/>
      <name val="Arial"/>
      <family val="2"/>
    </font>
    <font>
      <b/>
      <sz val="18"/>
      <color indexed="53"/>
      <name val="Arial"/>
      <family val="2"/>
    </font>
    <font>
      <u/>
      <sz val="16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u/>
      <sz val="12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u/>
      <sz val="18"/>
      <name val="Arial"/>
      <family val="2"/>
    </font>
    <font>
      <u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9"/>
      <color indexed="9"/>
      <name val="Arial"/>
      <family val="2"/>
    </font>
    <font>
      <sz val="18"/>
      <name val="Arial"/>
      <family val="2"/>
    </font>
    <font>
      <b/>
      <sz val="8"/>
      <name val="Arial"/>
      <family val="2"/>
    </font>
    <font>
      <b/>
      <u/>
      <sz val="20"/>
      <name val="Comic Sans MS"/>
      <family val="4"/>
    </font>
    <font>
      <sz val="20"/>
      <name val="Arial"/>
      <family val="2"/>
    </font>
    <font>
      <sz val="14"/>
      <color indexed="12"/>
      <name val="Arial"/>
      <family val="2"/>
    </font>
    <font>
      <sz val="12"/>
      <color indexed="12"/>
      <name val="Arial"/>
      <family val="2"/>
    </font>
    <font>
      <b/>
      <sz val="11"/>
      <color indexed="12"/>
      <name val="Arial"/>
      <family val="2"/>
    </font>
    <font>
      <b/>
      <sz val="12"/>
      <name val="Arial"/>
      <family val="2"/>
    </font>
    <font>
      <b/>
      <sz val="18"/>
      <color indexed="12"/>
      <name val="Arial"/>
      <family val="2"/>
    </font>
    <font>
      <sz val="11"/>
      <name val="Arial"/>
      <family val="2"/>
    </font>
    <font>
      <b/>
      <sz val="16"/>
      <color indexed="8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sz val="10"/>
      <color theme="0" tint="-0.249977111117893"/>
      <name val="Arial"/>
      <family val="2"/>
    </font>
    <font>
      <sz val="10"/>
      <color theme="0"/>
      <name val="Arial"/>
      <family val="2"/>
    </font>
    <font>
      <sz val="11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rgb="FFFFFF9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45" fillId="0" borderId="0" applyNumberFormat="0" applyFill="0" applyBorder="0" applyAlignment="0" applyProtection="0"/>
    <xf numFmtId="0" fontId="1" fillId="0" borderId="0"/>
  </cellStyleXfs>
  <cellXfs count="26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5" fillId="0" borderId="2" xfId="0" applyFont="1" applyBorder="1" applyAlignment="1">
      <alignment horizontal="left" indent="1"/>
    </xf>
    <xf numFmtId="0" fontId="0" fillId="0" borderId="3" xfId="0" applyBorder="1"/>
    <xf numFmtId="0" fontId="0" fillId="0" borderId="4" xfId="0" applyBorder="1"/>
    <xf numFmtId="0" fontId="15" fillId="0" borderId="5" xfId="0" applyFont="1" applyBorder="1" applyAlignment="1">
      <alignment horizontal="left" indent="2"/>
    </xf>
    <xf numFmtId="0" fontId="0" fillId="0" borderId="6" xfId="0" applyBorder="1"/>
    <xf numFmtId="0" fontId="5" fillId="0" borderId="0" xfId="0" applyFont="1" applyAlignment="1">
      <alignment horizontal="left" vertical="center" indent="1"/>
    </xf>
    <xf numFmtId="0" fontId="17" fillId="0" borderId="5" xfId="0" applyFont="1" applyBorder="1" applyAlignment="1">
      <alignment horizontal="left" indent="2"/>
    </xf>
    <xf numFmtId="0" fontId="18" fillId="0" borderId="0" xfId="0" applyFont="1"/>
    <xf numFmtId="0" fontId="18" fillId="0" borderId="6" xfId="0" applyFont="1" applyBorder="1"/>
    <xf numFmtId="0" fontId="15" fillId="0" borderId="0" xfId="0" applyFont="1" applyAlignment="1">
      <alignment horizontal="left"/>
    </xf>
    <xf numFmtId="0" fontId="21" fillId="0" borderId="5" xfId="0" applyFont="1" applyBorder="1"/>
    <xf numFmtId="0" fontId="22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left" indent="2"/>
    </xf>
    <xf numFmtId="0" fontId="18" fillId="0" borderId="5" xfId="0" applyFont="1" applyBorder="1"/>
    <xf numFmtId="0" fontId="23" fillId="0" borderId="3" xfId="0" applyFont="1" applyBorder="1"/>
    <xf numFmtId="0" fontId="1" fillId="0" borderId="5" xfId="0" applyFont="1" applyBorder="1"/>
    <xf numFmtId="0" fontId="23" fillId="0" borderId="0" xfId="0" applyFont="1" applyAlignment="1">
      <alignment horizontal="left" indent="5"/>
    </xf>
    <xf numFmtId="0" fontId="15" fillId="0" borderId="0" xfId="0" applyFont="1" applyAlignment="1">
      <alignment horizontal="left" indent="1"/>
    </xf>
    <xf numFmtId="0" fontId="5" fillId="0" borderId="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1" fillId="0" borderId="1" xfId="0" applyFont="1" applyBorder="1"/>
    <xf numFmtId="0" fontId="1" fillId="0" borderId="8" xfId="0" applyFont="1" applyBorder="1"/>
    <xf numFmtId="0" fontId="18" fillId="0" borderId="9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4" fillId="0" borderId="3" xfId="0" applyFont="1" applyBorder="1"/>
    <xf numFmtId="0" fontId="23" fillId="0" borderId="0" xfId="0" applyFont="1"/>
    <xf numFmtId="0" fontId="0" fillId="0" borderId="5" xfId="0" applyBorder="1"/>
    <xf numFmtId="0" fontId="0" fillId="0" borderId="8" xfId="0" applyBorder="1"/>
    <xf numFmtId="0" fontId="18" fillId="0" borderId="1" xfId="0" applyFont="1" applyBorder="1"/>
    <xf numFmtId="0" fontId="0" fillId="0" borderId="2" xfId="0" applyBorder="1"/>
    <xf numFmtId="0" fontId="18" fillId="0" borderId="3" xfId="0" applyFont="1" applyBorder="1"/>
    <xf numFmtId="0" fontId="23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6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3" fillId="0" borderId="6" xfId="0" applyFont="1" applyBorder="1" applyAlignment="1">
      <alignment horizontal="center"/>
    </xf>
    <xf numFmtId="0" fontId="0" fillId="0" borderId="9" xfId="0" applyBorder="1"/>
    <xf numFmtId="0" fontId="27" fillId="0" borderId="5" xfId="0" applyFont="1" applyBorder="1"/>
    <xf numFmtId="0" fontId="28" fillId="0" borderId="5" xfId="0" applyFont="1" applyBorder="1" applyAlignment="1">
      <alignment horizontal="center"/>
    </xf>
    <xf numFmtId="0" fontId="28" fillId="0" borderId="0" xfId="0" applyFont="1"/>
    <xf numFmtId="0" fontId="28" fillId="0" borderId="6" xfId="0" applyFont="1" applyBorder="1"/>
    <xf numFmtId="0" fontId="28" fillId="0" borderId="8" xfId="0" applyFont="1" applyBorder="1" applyAlignment="1">
      <alignment horizontal="center"/>
    </xf>
    <xf numFmtId="0" fontId="28" fillId="0" borderId="1" xfId="0" applyFont="1" applyBorder="1"/>
    <xf numFmtId="0" fontId="28" fillId="0" borderId="9" xfId="0" applyFont="1" applyBorder="1"/>
    <xf numFmtId="0" fontId="28" fillId="0" borderId="5" xfId="0" applyFont="1" applyBorder="1"/>
    <xf numFmtId="0" fontId="28" fillId="0" borderId="0" xfId="0" applyFont="1" applyAlignment="1">
      <alignment horizontal="center"/>
    </xf>
    <xf numFmtId="0" fontId="29" fillId="0" borderId="5" xfId="0" applyFont="1" applyBorder="1"/>
    <xf numFmtId="0" fontId="11" fillId="0" borderId="0" xfId="0" applyFont="1"/>
    <xf numFmtId="0" fontId="27" fillId="0" borderId="2" xfId="0" applyFont="1" applyBorder="1"/>
    <xf numFmtId="0" fontId="30" fillId="0" borderId="5" xfId="0" applyFont="1" applyBorder="1"/>
    <xf numFmtId="0" fontId="16" fillId="0" borderId="0" xfId="0" applyFont="1" applyAlignment="1">
      <alignment horizontal="left"/>
    </xf>
    <xf numFmtId="0" fontId="1" fillId="0" borderId="0" xfId="0" applyFont="1"/>
    <xf numFmtId="0" fontId="16" fillId="0" borderId="1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1" fillId="0" borderId="6" xfId="0" applyFont="1" applyBorder="1"/>
    <xf numFmtId="0" fontId="11" fillId="0" borderId="6" xfId="0" applyFont="1" applyBorder="1"/>
    <xf numFmtId="0" fontId="1" fillId="0" borderId="3" xfId="0" applyFont="1" applyBorder="1"/>
    <xf numFmtId="0" fontId="1" fillId="0" borderId="4" xfId="0" applyFont="1" applyBorder="1"/>
    <xf numFmtId="0" fontId="28" fillId="0" borderId="8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46" fillId="5" borderId="10" xfId="0" applyFont="1" applyFill="1" applyBorder="1"/>
    <xf numFmtId="0" fontId="46" fillId="0" borderId="11" xfId="0" applyFont="1" applyBorder="1"/>
    <xf numFmtId="0" fontId="0" fillId="2" borderId="12" xfId="0" applyFill="1" applyBorder="1"/>
    <xf numFmtId="0" fontId="47" fillId="0" borderId="0" xfId="0" applyFont="1" applyAlignment="1">
      <alignment horizontal="right"/>
    </xf>
    <xf numFmtId="0" fontId="3" fillId="4" borderId="13" xfId="0" applyFont="1" applyFill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48" fillId="0" borderId="14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31" fillId="0" borderId="3" xfId="0" applyFont="1" applyBorder="1" applyAlignment="1">
      <alignment horizontal="center"/>
    </xf>
    <xf numFmtId="0" fontId="24" fillId="0" borderId="0" xfId="0" quotePrefix="1" applyFont="1" applyAlignment="1">
      <alignment horizontal="right" vertical="center"/>
    </xf>
    <xf numFmtId="0" fontId="28" fillId="0" borderId="1" xfId="0" applyFont="1" applyBorder="1" applyAlignment="1">
      <alignment horizontal="right"/>
    </xf>
    <xf numFmtId="0" fontId="34" fillId="0" borderId="1" xfId="0" applyFont="1" applyBorder="1"/>
    <xf numFmtId="0" fontId="32" fillId="0" borderId="9" xfId="0" applyFont="1" applyBorder="1"/>
    <xf numFmtId="0" fontId="28" fillId="0" borderId="3" xfId="0" applyFont="1" applyBorder="1" applyAlignment="1">
      <alignment horizontal="left"/>
    </xf>
    <xf numFmtId="0" fontId="13" fillId="0" borderId="0" xfId="0" applyFont="1"/>
    <xf numFmtId="0" fontId="49" fillId="0" borderId="12" xfId="0" applyFont="1" applyBorder="1" applyProtection="1">
      <protection locked="0"/>
    </xf>
    <xf numFmtId="0" fontId="49" fillId="0" borderId="10" xfId="0" applyFont="1" applyBorder="1" applyAlignment="1" applyProtection="1">
      <alignment horizontal="center"/>
      <protection locked="0"/>
    </xf>
    <xf numFmtId="0" fontId="49" fillId="0" borderId="12" xfId="0" applyFont="1" applyBorder="1" applyAlignment="1" applyProtection="1">
      <alignment horizontal="center"/>
      <protection locked="0"/>
    </xf>
    <xf numFmtId="49" fontId="49" fillId="0" borderId="15" xfId="0" applyNumberFormat="1" applyFont="1" applyBorder="1" applyAlignment="1" applyProtection="1">
      <alignment horizontal="center"/>
      <protection locked="0"/>
    </xf>
    <xf numFmtId="0" fontId="0" fillId="6" borderId="10" xfId="0" applyFill="1" applyBorder="1"/>
    <xf numFmtId="0" fontId="33" fillId="6" borderId="16" xfId="0" applyFont="1" applyFill="1" applyBorder="1" applyAlignment="1">
      <alignment horizontal="center"/>
    </xf>
    <xf numFmtId="0" fontId="33" fillId="6" borderId="17" xfId="0" applyFont="1" applyFill="1" applyBorder="1" applyAlignment="1">
      <alignment horizontal="center"/>
    </xf>
    <xf numFmtId="49" fontId="33" fillId="6" borderId="15" xfId="0" applyNumberFormat="1" applyFont="1" applyFill="1" applyBorder="1" applyAlignment="1">
      <alignment horizontal="center"/>
    </xf>
    <xf numFmtId="0" fontId="49" fillId="6" borderId="12" xfId="0" applyFont="1" applyFill="1" applyBorder="1" applyProtection="1">
      <protection locked="0"/>
    </xf>
    <xf numFmtId="0" fontId="49" fillId="6" borderId="10" xfId="0" applyFont="1" applyFill="1" applyBorder="1" applyAlignment="1" applyProtection="1">
      <alignment horizontal="center"/>
      <protection locked="0"/>
    </xf>
    <xf numFmtId="0" fontId="49" fillId="6" borderId="12" xfId="0" applyFont="1" applyFill="1" applyBorder="1" applyAlignment="1" applyProtection="1">
      <alignment horizontal="center"/>
      <protection locked="0"/>
    </xf>
    <xf numFmtId="49" fontId="49" fillId="6" borderId="15" xfId="0" applyNumberFormat="1" applyFont="1" applyFill="1" applyBorder="1" applyAlignment="1" applyProtection="1">
      <alignment horizontal="center"/>
      <protection locked="0"/>
    </xf>
    <xf numFmtId="0" fontId="50" fillId="6" borderId="10" xfId="0" applyFont="1" applyFill="1" applyBorder="1" applyAlignment="1" applyProtection="1">
      <alignment horizontal="center"/>
      <protection locked="0"/>
    </xf>
    <xf numFmtId="0" fontId="50" fillId="6" borderId="12" xfId="0" applyFont="1" applyFill="1" applyBorder="1" applyAlignment="1" applyProtection="1">
      <alignment horizontal="center"/>
      <protection locked="0"/>
    </xf>
    <xf numFmtId="0" fontId="8" fillId="6" borderId="0" xfId="0" applyFont="1" applyFill="1"/>
    <xf numFmtId="0" fontId="0" fillId="6" borderId="16" xfId="0" applyFill="1" applyBorder="1"/>
    <xf numFmtId="49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/>
    <xf numFmtId="49" fontId="9" fillId="0" borderId="0" xfId="0" applyNumberFormat="1" applyFont="1" applyAlignment="1">
      <alignment horizontal="left" vertical="center"/>
    </xf>
    <xf numFmtId="0" fontId="12" fillId="0" borderId="0" xfId="0" applyFont="1"/>
    <xf numFmtId="0" fontId="46" fillId="5" borderId="10" xfId="0" applyFont="1" applyFill="1" applyBorder="1" applyAlignment="1">
      <alignment horizontal="center"/>
    </xf>
    <xf numFmtId="0" fontId="46" fillId="0" borderId="11" xfId="0" applyFont="1" applyBorder="1" applyAlignment="1">
      <alignment horizontal="center"/>
    </xf>
    <xf numFmtId="0" fontId="17" fillId="0" borderId="0" xfId="0" applyFont="1" applyAlignment="1">
      <alignment horizontal="left" indent="2"/>
    </xf>
    <xf numFmtId="0" fontId="20" fillId="0" borderId="0" xfId="0" applyFont="1"/>
    <xf numFmtId="0" fontId="2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/>
    <xf numFmtId="0" fontId="3" fillId="2" borderId="18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0" borderId="20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1" fillId="0" borderId="21" xfId="0" applyFont="1" applyBorder="1" applyAlignment="1">
      <alignment horizontal="center"/>
    </xf>
    <xf numFmtId="0" fontId="0" fillId="2" borderId="19" xfId="0" applyFill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3" fillId="2" borderId="19" xfId="0" applyFont="1" applyFill="1" applyBorder="1"/>
    <xf numFmtId="0" fontId="3" fillId="0" borderId="15" xfId="0" applyFont="1" applyBorder="1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2" fillId="0" borderId="15" xfId="0" applyNumberFormat="1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22" xfId="0" applyFont="1" applyBorder="1"/>
    <xf numFmtId="49" fontId="2" fillId="0" borderId="22" xfId="0" applyNumberFormat="1" applyFont="1" applyBorder="1" applyAlignment="1">
      <alignment horizontal="right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left"/>
    </xf>
    <xf numFmtId="0" fontId="3" fillId="2" borderId="15" xfId="0" applyFont="1" applyFill="1" applyBorder="1"/>
    <xf numFmtId="0" fontId="3" fillId="2" borderId="12" xfId="0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right"/>
    </xf>
    <xf numFmtId="0" fontId="3" fillId="0" borderId="10" xfId="0" applyFont="1" applyBorder="1"/>
    <xf numFmtId="49" fontId="3" fillId="0" borderId="12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right"/>
    </xf>
    <xf numFmtId="0" fontId="13" fillId="2" borderId="12" xfId="0" applyFont="1" applyFill="1" applyBorder="1" applyAlignment="1">
      <alignment horizontal="center"/>
    </xf>
    <xf numFmtId="0" fontId="3" fillId="2" borderId="23" xfId="0" applyFont="1" applyFill="1" applyBorder="1"/>
    <xf numFmtId="0" fontId="3" fillId="2" borderId="23" xfId="0" applyFont="1" applyFill="1" applyBorder="1" applyAlignment="1">
      <alignment horizontal="center"/>
    </xf>
    <xf numFmtId="49" fontId="2" fillId="2" borderId="23" xfId="0" applyNumberFormat="1" applyFont="1" applyFill="1" applyBorder="1" applyAlignment="1">
      <alignment horizontal="right"/>
    </xf>
    <xf numFmtId="0" fontId="13" fillId="2" borderId="23" xfId="0" applyFont="1" applyFill="1" applyBorder="1"/>
    <xf numFmtId="0" fontId="13" fillId="2" borderId="24" xfId="0" applyFont="1" applyFill="1" applyBorder="1"/>
    <xf numFmtId="0" fontId="13" fillId="0" borderId="22" xfId="0" applyFont="1" applyBorder="1" applyAlignment="1">
      <alignment horizontal="center"/>
    </xf>
    <xf numFmtId="0" fontId="51" fillId="2" borderId="0" xfId="0" applyFont="1" applyFill="1"/>
    <xf numFmtId="0" fontId="51" fillId="2" borderId="15" xfId="0" applyFont="1" applyFill="1" applyBorder="1" applyAlignment="1">
      <alignment horizontal="center"/>
    </xf>
    <xf numFmtId="0" fontId="3" fillId="2" borderId="14" xfId="0" applyFont="1" applyFill="1" applyBorder="1"/>
    <xf numFmtId="0" fontId="0" fillId="0" borderId="10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6" xfId="0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52" fillId="0" borderId="0" xfId="0" applyFont="1"/>
    <xf numFmtId="0" fontId="52" fillId="0" borderId="0" xfId="0" applyFont="1" applyAlignment="1">
      <alignment horizontal="center"/>
    </xf>
    <xf numFmtId="0" fontId="0" fillId="3" borderId="10" xfId="0" applyFill="1" applyBorder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 applyProtection="1">
      <alignment horizontal="center"/>
      <protection locked="0"/>
    </xf>
    <xf numFmtId="0" fontId="8" fillId="3" borderId="10" xfId="0" applyFont="1" applyFill="1" applyBorder="1" applyAlignment="1">
      <alignment horizontal="center"/>
    </xf>
    <xf numFmtId="0" fontId="8" fillId="7" borderId="19" xfId="0" applyFont="1" applyFill="1" applyBorder="1" applyAlignment="1" applyProtection="1">
      <alignment horizontal="left"/>
      <protection locked="0" hidden="1"/>
    </xf>
    <xf numFmtId="0" fontId="1" fillId="3" borderId="10" xfId="0" applyFont="1" applyFill="1" applyBorder="1" applyAlignment="1">
      <alignment horizontal="left"/>
    </xf>
    <xf numFmtId="0" fontId="22" fillId="0" borderId="0" xfId="0" applyFont="1" applyAlignment="1">
      <alignment horizontal="right"/>
    </xf>
    <xf numFmtId="0" fontId="19" fillId="0" borderId="36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49" fontId="39" fillId="0" borderId="37" xfId="0" applyNumberFormat="1" applyFont="1" applyBorder="1" applyAlignment="1" applyProtection="1">
      <alignment horizontal="center" vertical="center"/>
      <protection locked="0"/>
    </xf>
    <xf numFmtId="49" fontId="39" fillId="0" borderId="38" xfId="0" applyNumberFormat="1" applyFont="1" applyBorder="1" applyAlignment="1" applyProtection="1">
      <alignment horizontal="center" vertical="center"/>
      <protection locked="0"/>
    </xf>
    <xf numFmtId="49" fontId="38" fillId="0" borderId="39" xfId="0" applyNumberFormat="1" applyFont="1" applyBorder="1" applyAlignment="1" applyProtection="1">
      <alignment horizontal="center" vertical="center"/>
      <protection locked="0"/>
    </xf>
    <xf numFmtId="0" fontId="49" fillId="0" borderId="10" xfId="0" applyFont="1" applyBorder="1" applyAlignment="1" applyProtection="1">
      <alignment horizontal="center" vertical="center"/>
      <protection locked="0"/>
    </xf>
    <xf numFmtId="0" fontId="49" fillId="0" borderId="16" xfId="0" applyFont="1" applyBorder="1" applyAlignment="1" applyProtection="1">
      <alignment horizontal="center" vertical="center"/>
      <protection locked="0"/>
    </xf>
    <xf numFmtId="0" fontId="49" fillId="6" borderId="10" xfId="0" applyFont="1" applyFill="1" applyBorder="1" applyAlignment="1" applyProtection="1">
      <alignment horizontal="center" vertical="center"/>
      <protection locked="0"/>
    </xf>
    <xf numFmtId="0" fontId="49" fillId="6" borderId="16" xfId="0" applyFont="1" applyFill="1" applyBorder="1" applyAlignment="1" applyProtection="1">
      <alignment horizontal="center" vertical="center"/>
      <protection locked="0"/>
    </xf>
    <xf numFmtId="0" fontId="50" fillId="6" borderId="10" xfId="0" applyFont="1" applyFill="1" applyBorder="1" applyAlignment="1" applyProtection="1">
      <alignment horizontal="center" vertical="center"/>
      <protection locked="0"/>
    </xf>
    <xf numFmtId="0" fontId="50" fillId="6" borderId="16" xfId="0" applyFont="1" applyFill="1" applyBorder="1" applyAlignment="1" applyProtection="1">
      <alignment horizontal="center" vertical="center"/>
      <protection locked="0"/>
    </xf>
    <xf numFmtId="0" fontId="1" fillId="0" borderId="5" xfId="0" quotePrefix="1" applyFont="1" applyBorder="1" applyAlignment="1">
      <alignment horizontal="right"/>
    </xf>
    <xf numFmtId="0" fontId="43" fillId="0" borderId="5" xfId="0" quotePrefix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5" xfId="0" applyFont="1" applyBorder="1"/>
    <xf numFmtId="0" fontId="0" fillId="0" borderId="0" xfId="0" applyAlignment="1">
      <alignment horizontal="left" vertical="top" wrapText="1" indent="1"/>
    </xf>
    <xf numFmtId="0" fontId="42" fillId="8" borderId="37" xfId="0" applyFont="1" applyFill="1" applyBorder="1" applyAlignment="1" applyProtection="1">
      <alignment horizontal="center" vertical="center"/>
      <protection locked="0"/>
    </xf>
    <xf numFmtId="0" fontId="42" fillId="8" borderId="37" xfId="0" applyFont="1" applyFill="1" applyBorder="1" applyAlignment="1" applyProtection="1">
      <alignment horizontal="center"/>
      <protection locked="0"/>
    </xf>
    <xf numFmtId="49" fontId="39" fillId="8" borderId="37" xfId="0" applyNumberFormat="1" applyFont="1" applyFill="1" applyBorder="1" applyAlignment="1" applyProtection="1">
      <alignment vertical="center"/>
      <protection locked="0"/>
    </xf>
    <xf numFmtId="49" fontId="38" fillId="8" borderId="37" xfId="0" applyNumberFormat="1" applyFont="1" applyFill="1" applyBorder="1" applyAlignment="1" applyProtection="1">
      <alignment vertical="center"/>
      <protection locked="0"/>
    </xf>
    <xf numFmtId="49" fontId="3" fillId="9" borderId="26" xfId="0" applyNumberFormat="1" applyFont="1" applyFill="1" applyBorder="1" applyProtection="1">
      <protection locked="0"/>
    </xf>
    <xf numFmtId="49" fontId="3" fillId="9" borderId="27" xfId="0" applyNumberFormat="1" applyFont="1" applyFill="1" applyBorder="1" applyProtection="1">
      <protection locked="0"/>
    </xf>
    <xf numFmtId="0" fontId="3" fillId="9" borderId="28" xfId="0" applyFont="1" applyFill="1" applyBorder="1" applyAlignment="1">
      <alignment horizontal="center"/>
    </xf>
    <xf numFmtId="1" fontId="4" fillId="8" borderId="16" xfId="0" applyNumberFormat="1" applyFont="1" applyFill="1" applyBorder="1" applyAlignment="1" applyProtection="1">
      <alignment horizontal="center" vertical="center"/>
      <protection locked="0"/>
    </xf>
    <xf numFmtId="1" fontId="13" fillId="8" borderId="16" xfId="0" applyNumberFormat="1" applyFont="1" applyFill="1" applyBorder="1" applyAlignment="1" applyProtection="1">
      <alignment horizontal="center" vertical="center"/>
      <protection locked="0"/>
    </xf>
    <xf numFmtId="1" fontId="13" fillId="8" borderId="10" xfId="0" applyNumberFormat="1" applyFont="1" applyFill="1" applyBorder="1" applyAlignment="1" applyProtection="1">
      <alignment horizontal="center" vertical="center"/>
      <protection locked="0"/>
    </xf>
    <xf numFmtId="1" fontId="4" fillId="8" borderId="10" xfId="0" applyNumberFormat="1" applyFont="1" applyFill="1" applyBorder="1" applyAlignment="1" applyProtection="1">
      <alignment horizontal="center" vertical="center"/>
      <protection locked="0"/>
    </xf>
    <xf numFmtId="1" fontId="13" fillId="10" borderId="10" xfId="0" applyNumberFormat="1" applyFont="1" applyFill="1" applyBorder="1" applyAlignment="1" applyProtection="1">
      <alignment horizontal="center" vertical="center"/>
      <protection locked="0"/>
    </xf>
    <xf numFmtId="1" fontId="13" fillId="10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/>
    </xf>
    <xf numFmtId="0" fontId="44" fillId="0" borderId="0" xfId="0" applyFont="1"/>
    <xf numFmtId="0" fontId="53" fillId="8" borderId="5" xfId="0" applyFont="1" applyFill="1" applyBorder="1" applyAlignment="1" applyProtection="1">
      <alignment horizontal="left" vertical="center" wrapText="1"/>
      <protection locked="0"/>
    </xf>
    <xf numFmtId="0" fontId="53" fillId="8" borderId="0" xfId="0" applyFont="1" applyFill="1" applyAlignment="1" applyProtection="1">
      <alignment horizontal="left" vertical="center" wrapText="1"/>
      <protection locked="0"/>
    </xf>
    <xf numFmtId="0" fontId="53" fillId="8" borderId="6" xfId="0" applyFont="1" applyFill="1" applyBorder="1" applyAlignment="1" applyProtection="1">
      <alignment horizontal="left" vertical="center" wrapText="1"/>
      <protection locked="0"/>
    </xf>
    <xf numFmtId="0" fontId="53" fillId="8" borderId="8" xfId="0" applyFont="1" applyFill="1" applyBorder="1" applyAlignment="1" applyProtection="1">
      <alignment horizontal="left" vertical="center" wrapText="1"/>
      <protection locked="0"/>
    </xf>
    <xf numFmtId="0" fontId="53" fillId="8" borderId="1" xfId="0" applyFont="1" applyFill="1" applyBorder="1" applyAlignment="1" applyProtection="1">
      <alignment horizontal="left" vertical="center" wrapText="1"/>
      <protection locked="0"/>
    </xf>
    <xf numFmtId="0" fontId="53" fillId="8" borderId="9" xfId="0" applyFont="1" applyFill="1" applyBorder="1" applyAlignment="1" applyProtection="1">
      <alignment horizontal="left" vertical="center" wrapText="1"/>
      <protection locked="0"/>
    </xf>
    <xf numFmtId="49" fontId="45" fillId="0" borderId="39" xfId="1" applyNumberFormat="1" applyBorder="1" applyAlignment="1" applyProtection="1">
      <alignment horizontal="left" vertical="center"/>
      <protection locked="0"/>
    </xf>
    <xf numFmtId="49" fontId="40" fillId="0" borderId="36" xfId="0" applyNumberFormat="1" applyFont="1" applyBorder="1" applyAlignment="1" applyProtection="1">
      <alignment horizontal="left" vertical="center"/>
      <protection locked="0"/>
    </xf>
    <xf numFmtId="49" fontId="40" fillId="0" borderId="38" xfId="0" applyNumberFormat="1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right"/>
    </xf>
    <xf numFmtId="0" fontId="22" fillId="0" borderId="40" xfId="0" applyFont="1" applyBorder="1" applyAlignment="1">
      <alignment horizontal="right"/>
    </xf>
    <xf numFmtId="0" fontId="14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4" fillId="0" borderId="5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6" fillId="0" borderId="0" xfId="0" applyFont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49" fontId="39" fillId="0" borderId="39" xfId="0" applyNumberFormat="1" applyFont="1" applyBorder="1" applyAlignment="1" applyProtection="1">
      <alignment horizontal="center" vertical="center"/>
      <protection locked="0"/>
    </xf>
    <xf numFmtId="49" fontId="39" fillId="0" borderId="36" xfId="0" applyNumberFormat="1" applyFont="1" applyBorder="1" applyAlignment="1" applyProtection="1">
      <alignment horizontal="center" vertical="center"/>
      <protection locked="0"/>
    </xf>
    <xf numFmtId="49" fontId="39" fillId="0" borderId="38" xfId="0" applyNumberFormat="1" applyFont="1" applyBorder="1" applyAlignment="1" applyProtection="1">
      <alignment horizontal="center" vertical="center"/>
      <protection locked="0"/>
    </xf>
    <xf numFmtId="1" fontId="41" fillId="0" borderId="29" xfId="0" applyNumberFormat="1" applyFont="1" applyBorder="1" applyAlignment="1">
      <alignment horizontal="center" vertical="center"/>
    </xf>
    <xf numFmtId="1" fontId="41" fillId="0" borderId="30" xfId="0" applyNumberFormat="1" applyFont="1" applyBorder="1" applyAlignment="1">
      <alignment horizontal="center" vertical="center"/>
    </xf>
    <xf numFmtId="1" fontId="41" fillId="0" borderId="31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/>
    </xf>
    <xf numFmtId="0" fontId="2" fillId="0" borderId="0" xfId="0" applyFont="1"/>
    <xf numFmtId="0" fontId="7" fillId="2" borderId="3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4" fillId="9" borderId="34" xfId="0" applyFont="1" applyFill="1" applyBorder="1" applyAlignment="1">
      <alignment horizontal="right"/>
    </xf>
    <xf numFmtId="0" fontId="4" fillId="9" borderId="35" xfId="0" applyFont="1" applyFill="1" applyBorder="1" applyAlignment="1">
      <alignment horizontal="right"/>
    </xf>
    <xf numFmtId="0" fontId="4" fillId="9" borderId="26" xfId="0" applyFont="1" applyFill="1" applyBorder="1" applyAlignment="1">
      <alignment horizontal="right"/>
    </xf>
    <xf numFmtId="49" fontId="8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2" fillId="0" borderId="12" xfId="0" applyFont="1" applyBorder="1"/>
    <xf numFmtId="0" fontId="2" fillId="0" borderId="23" xfId="0" applyFont="1" applyBorder="1"/>
    <xf numFmtId="0" fontId="2" fillId="0" borderId="15" xfId="0" applyFont="1" applyBorder="1"/>
    <xf numFmtId="0" fontId="7" fillId="2" borderId="12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0" fillId="0" borderId="33" xfId="0" applyBorder="1" applyAlignment="1">
      <alignment horizontal="center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</xdr:row>
      <xdr:rowOff>66675</xdr:rowOff>
    </xdr:from>
    <xdr:to>
      <xdr:col>19</xdr:col>
      <xdr:colOff>714375</xdr:colOff>
      <xdr:row>8</xdr:row>
      <xdr:rowOff>95250</xdr:rowOff>
    </xdr:to>
    <xdr:pic>
      <xdr:nvPicPr>
        <xdr:cNvPr id="1123" name="Grafik 1">
          <a:extLst>
            <a:ext uri="{FF2B5EF4-FFF2-40B4-BE49-F238E27FC236}">
              <a16:creationId xmlns:a16="http://schemas.microsoft.com/office/drawing/2014/main" id="{07538254-2746-4CCE-83BA-468DAE63D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1350" y="400050"/>
          <a:ext cx="27622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2081212</xdr:colOff>
      <xdr:row>3</xdr:row>
      <xdr:rowOff>154780</xdr:rowOff>
    </xdr:from>
    <xdr:ext cx="2253759" cy="311496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E0C740F-FC20-4E49-A22D-3B2BD202C9B4}"/>
            </a:ext>
          </a:extLst>
        </xdr:cNvPr>
        <xdr:cNvSpPr txBox="1"/>
      </xdr:nvSpPr>
      <xdr:spPr>
        <a:xfrm>
          <a:off x="14070806" y="714374"/>
          <a:ext cx="2253759" cy="311496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 b="1"/>
            <a:t>Gelbe Zellen bitte Ausfüllen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</xdr:row>
      <xdr:rowOff>95250</xdr:rowOff>
    </xdr:from>
    <xdr:to>
      <xdr:col>3</xdr:col>
      <xdr:colOff>0</xdr:colOff>
      <xdr:row>3</xdr:row>
      <xdr:rowOff>95250</xdr:rowOff>
    </xdr:to>
    <xdr:sp macro="" textlink="">
      <xdr:nvSpPr>
        <xdr:cNvPr id="7262" name="Line 58">
          <a:extLst>
            <a:ext uri="{FF2B5EF4-FFF2-40B4-BE49-F238E27FC236}">
              <a16:creationId xmlns:a16="http://schemas.microsoft.com/office/drawing/2014/main" id="{207B256F-15D6-4E1D-A06A-B85BA6D68D71}"/>
            </a:ext>
          </a:extLst>
        </xdr:cNvPr>
        <xdr:cNvSpPr>
          <a:spLocks noChangeShapeType="1"/>
        </xdr:cNvSpPr>
      </xdr:nvSpPr>
      <xdr:spPr bwMode="auto">
        <a:xfrm>
          <a:off x="1352550" y="685800"/>
          <a:ext cx="2000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19050</xdr:colOff>
      <xdr:row>2</xdr:row>
      <xdr:rowOff>38100</xdr:rowOff>
    </xdr:from>
    <xdr:to>
      <xdr:col>32</xdr:col>
      <xdr:colOff>180975</xdr:colOff>
      <xdr:row>5</xdr:row>
      <xdr:rowOff>161925</xdr:rowOff>
    </xdr:to>
    <xdr:pic>
      <xdr:nvPicPr>
        <xdr:cNvPr id="7263" name="Grafik 2" descr="Bildschirmausschnitt">
          <a:extLst>
            <a:ext uri="{FF2B5EF4-FFF2-40B4-BE49-F238E27FC236}">
              <a16:creationId xmlns:a16="http://schemas.microsoft.com/office/drawing/2014/main" id="{43701BF3-FBB4-43B6-B577-F18AEC7D6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66725"/>
          <a:ext cx="98964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K1:U64"/>
  <sheetViews>
    <sheetView showGridLines="0" tabSelected="1" topLeftCell="J1" zoomScale="80" zoomScaleNormal="80" workbookViewId="0">
      <pane xSplit="1" topLeftCell="K1" activePane="topRight" state="frozen"/>
      <selection activeCell="J1" sqref="J1"/>
      <selection pane="topRight" activeCell="N6" sqref="N6"/>
    </sheetView>
  </sheetViews>
  <sheetFormatPr baseColWidth="10" defaultRowHeight="12.75" x14ac:dyDescent="0.2"/>
  <cols>
    <col min="1" max="1" width="20.140625" customWidth="1"/>
    <col min="2" max="2" width="36.7109375" customWidth="1"/>
    <col min="3" max="3" width="12.7109375" customWidth="1"/>
    <col min="4" max="4" width="18.7109375" customWidth="1"/>
    <col min="5" max="5" width="11" customWidth="1"/>
    <col min="6" max="6" width="18.7109375" customWidth="1"/>
    <col min="7" max="7" width="11" customWidth="1"/>
    <col min="8" max="8" width="18.7109375" customWidth="1"/>
    <col min="9" max="9" width="11" customWidth="1"/>
    <col min="10" max="10" width="0.5703125" customWidth="1"/>
    <col min="11" max="11" width="20.140625" customWidth="1"/>
    <col min="12" max="12" width="36.7109375" customWidth="1"/>
    <col min="13" max="13" width="12.7109375" customWidth="1"/>
    <col min="14" max="14" width="16.85546875" customWidth="1"/>
    <col min="15" max="15" width="11" customWidth="1"/>
    <col min="16" max="16" width="18.7109375" customWidth="1"/>
    <col min="17" max="17" width="11" customWidth="1"/>
    <col min="18" max="18" width="1.85546875" customWidth="1"/>
    <col min="19" max="19" width="18.7109375" customWidth="1"/>
    <col min="20" max="20" width="11" customWidth="1"/>
    <col min="21" max="21" width="30.28515625" customWidth="1"/>
  </cols>
  <sheetData>
    <row r="1" spans="11:21" ht="13.5" thickBot="1" x14ac:dyDescent="0.25">
      <c r="K1" s="3"/>
      <c r="L1" s="3"/>
      <c r="M1" s="3"/>
      <c r="N1" s="3"/>
      <c r="O1" s="3"/>
    </row>
    <row r="2" spans="11:21" x14ac:dyDescent="0.2">
      <c r="K2" s="219" t="s">
        <v>431</v>
      </c>
      <c r="L2" s="220"/>
      <c r="M2" s="220"/>
      <c r="N2" s="220"/>
      <c r="O2" s="220"/>
      <c r="P2" s="4"/>
      <c r="Q2" s="5"/>
      <c r="R2" s="5"/>
      <c r="S2" s="5"/>
      <c r="T2" s="5"/>
      <c r="U2" s="6"/>
    </row>
    <row r="3" spans="11:21" ht="18" x14ac:dyDescent="0.25">
      <c r="K3" s="221"/>
      <c r="L3" s="222"/>
      <c r="M3" s="222"/>
      <c r="N3" s="222"/>
      <c r="O3" s="222"/>
      <c r="P3" s="7"/>
      <c r="U3" s="8"/>
    </row>
    <row r="4" spans="11:21" ht="23.25" x14ac:dyDescent="0.35">
      <c r="K4" s="223" t="s">
        <v>352</v>
      </c>
      <c r="L4" s="224"/>
      <c r="M4" s="9"/>
      <c r="N4" s="226"/>
      <c r="O4" s="227"/>
      <c r="P4" s="112"/>
      <c r="T4" s="11"/>
      <c r="U4" s="12"/>
    </row>
    <row r="5" spans="11:21" ht="24" thickBot="1" x14ac:dyDescent="0.4">
      <c r="K5" s="225"/>
      <c r="L5" s="224"/>
      <c r="M5" s="13"/>
      <c r="N5" s="228"/>
      <c r="O5" s="227"/>
      <c r="P5" s="113"/>
      <c r="U5" s="12"/>
    </row>
    <row r="6" spans="11:21" ht="29.25" customHeight="1" thickTop="1" thickBot="1" x14ac:dyDescent="0.4">
      <c r="K6" s="58" t="s">
        <v>353</v>
      </c>
      <c r="L6" s="15" t="s">
        <v>430</v>
      </c>
      <c r="M6" s="176" t="s">
        <v>476</v>
      </c>
      <c r="N6" s="193">
        <v>2025</v>
      </c>
      <c r="O6" s="59"/>
      <c r="P6" s="10"/>
      <c r="Q6" s="16"/>
      <c r="R6" s="16"/>
      <c r="U6" s="12"/>
    </row>
    <row r="7" spans="11:21" ht="29.25" customHeight="1" thickTop="1" thickBot="1" x14ac:dyDescent="0.35">
      <c r="K7" s="17"/>
      <c r="L7" s="79"/>
      <c r="M7" s="78"/>
      <c r="N7" s="177"/>
      <c r="O7" s="59"/>
      <c r="P7" s="19"/>
      <c r="Q7" s="16"/>
      <c r="R7" s="16"/>
      <c r="S7" s="20"/>
      <c r="U7" s="12"/>
    </row>
    <row r="8" spans="11:21" ht="27" customHeight="1" thickTop="1" thickBot="1" x14ac:dyDescent="0.4">
      <c r="K8" s="58"/>
      <c r="L8" s="217" t="s">
        <v>475</v>
      </c>
      <c r="M8" s="218"/>
      <c r="N8" s="194"/>
      <c r="O8" s="59"/>
      <c r="P8" s="7"/>
      <c r="S8" s="20"/>
      <c r="T8" s="21"/>
      <c r="U8" s="12"/>
    </row>
    <row r="9" spans="11:21" ht="19.5" thickTop="1" thickBot="1" x14ac:dyDescent="0.3">
      <c r="K9" s="22"/>
      <c r="L9" s="23"/>
      <c r="M9" s="23"/>
      <c r="N9" s="24"/>
      <c r="O9" s="61"/>
      <c r="P9" s="25"/>
      <c r="Q9" s="3"/>
      <c r="R9" s="3"/>
      <c r="S9" s="3"/>
      <c r="T9" s="3"/>
      <c r="U9" s="26"/>
    </row>
    <row r="10" spans="11:21" ht="18.75" thickBot="1" x14ac:dyDescent="0.3">
      <c r="K10" s="27"/>
      <c r="L10" s="18" t="s">
        <v>354</v>
      </c>
      <c r="M10" s="28"/>
      <c r="N10" s="18" t="s">
        <v>355</v>
      </c>
      <c r="O10" s="29"/>
      <c r="P10" s="11"/>
      <c r="Q10" s="11"/>
      <c r="R10" s="11"/>
      <c r="S10" s="11"/>
      <c r="T10" s="30" t="s">
        <v>356</v>
      </c>
      <c r="U10" s="12"/>
    </row>
    <row r="11" spans="11:21" ht="29.25" customHeight="1" thickTop="1" thickBot="1" x14ac:dyDescent="0.35">
      <c r="K11" s="14" t="s">
        <v>357</v>
      </c>
      <c r="L11" s="196"/>
      <c r="M11" s="11"/>
      <c r="N11" s="229"/>
      <c r="O11" s="230"/>
      <c r="P11" s="230"/>
      <c r="Q11" s="231"/>
      <c r="R11" s="172"/>
      <c r="S11" s="11"/>
      <c r="T11" s="179"/>
      <c r="U11" s="180"/>
    </row>
    <row r="12" spans="11:21" ht="19.5" thickTop="1" thickBot="1" x14ac:dyDescent="0.3">
      <c r="K12" s="31"/>
      <c r="N12" s="30" t="s">
        <v>465</v>
      </c>
      <c r="O12" s="30" t="s">
        <v>466</v>
      </c>
      <c r="P12" s="11"/>
      <c r="Q12" s="11"/>
      <c r="R12" s="11"/>
      <c r="S12" s="30" t="s">
        <v>480</v>
      </c>
      <c r="T12" s="30"/>
      <c r="U12" s="12"/>
    </row>
    <row r="13" spans="11:21" ht="27.75" customHeight="1" thickTop="1" thickBot="1" x14ac:dyDescent="0.35">
      <c r="K13" s="188"/>
      <c r="L13" s="189" t="s">
        <v>491</v>
      </c>
      <c r="N13" s="181"/>
      <c r="O13" s="229"/>
      <c r="P13" s="230"/>
      <c r="Q13" s="231"/>
      <c r="R13" s="172"/>
      <c r="S13" s="214"/>
      <c r="T13" s="215"/>
      <c r="U13" s="216"/>
    </row>
    <row r="14" spans="11:21" ht="16.5" thickTop="1" thickBot="1" x14ac:dyDescent="0.25">
      <c r="K14" s="32"/>
      <c r="L14" s="3"/>
      <c r="M14" s="3"/>
      <c r="N14" s="33"/>
      <c r="O14" s="33"/>
      <c r="P14" s="33"/>
      <c r="Q14" s="33"/>
      <c r="R14" s="33"/>
      <c r="S14" s="33"/>
      <c r="T14" s="33"/>
      <c r="U14" s="26"/>
    </row>
    <row r="15" spans="11:21" ht="18.75" thickBot="1" x14ac:dyDescent="0.3">
      <c r="K15" s="34"/>
      <c r="L15" s="35"/>
      <c r="M15" s="35"/>
      <c r="N15" s="36" t="s">
        <v>358</v>
      </c>
      <c r="O15" s="37"/>
      <c r="P15" s="36" t="s">
        <v>358</v>
      </c>
      <c r="Q15" s="37"/>
      <c r="R15" s="37"/>
      <c r="S15" s="36" t="s">
        <v>358</v>
      </c>
      <c r="T15" s="37"/>
      <c r="U15" s="38" t="s">
        <v>358</v>
      </c>
    </row>
    <row r="16" spans="11:21" ht="21.75" thickTop="1" thickBot="1" x14ac:dyDescent="0.35">
      <c r="K16" s="14"/>
      <c r="L16" s="207" t="s">
        <v>496</v>
      </c>
      <c r="M16" s="80" t="s">
        <v>434</v>
      </c>
      <c r="N16" s="195"/>
      <c r="O16" s="80" t="s">
        <v>435</v>
      </c>
      <c r="P16" s="195"/>
      <c r="Q16" s="80" t="s">
        <v>436</v>
      </c>
      <c r="R16" s="80"/>
      <c r="S16" s="195"/>
      <c r="T16" s="80" t="s">
        <v>437</v>
      </c>
      <c r="U16" s="195"/>
    </row>
    <row r="17" spans="11:21" ht="15.75" thickTop="1" x14ac:dyDescent="0.2">
      <c r="K17" s="31"/>
      <c r="L17" s="206"/>
      <c r="M17" s="2"/>
      <c r="N17" s="40"/>
      <c r="O17" s="40"/>
      <c r="P17" s="40"/>
      <c r="Q17" s="40"/>
      <c r="R17" s="40"/>
      <c r="S17" s="40"/>
      <c r="T17" s="40"/>
      <c r="U17" s="41"/>
    </row>
    <row r="18" spans="11:21" ht="18" x14ac:dyDescent="0.25">
      <c r="K18" s="31"/>
      <c r="L18" s="206"/>
      <c r="M18" s="2"/>
      <c r="N18" s="42" t="s">
        <v>492</v>
      </c>
      <c r="O18" s="43"/>
      <c r="P18" s="42" t="s">
        <v>493</v>
      </c>
      <c r="Q18" s="43"/>
      <c r="R18" s="43"/>
      <c r="S18" s="42" t="s">
        <v>494</v>
      </c>
      <c r="T18" s="43"/>
      <c r="U18" s="44" t="s">
        <v>495</v>
      </c>
    </row>
    <row r="19" spans="11:21" ht="20.25" x14ac:dyDescent="0.3">
      <c r="K19" s="14"/>
      <c r="L19" s="206"/>
      <c r="M19" s="39"/>
      <c r="N19" s="62"/>
      <c r="O19" s="39"/>
      <c r="P19" s="62"/>
      <c r="Q19" s="39"/>
      <c r="R19" s="39"/>
      <c r="S19" s="62"/>
      <c r="T19" s="39"/>
      <c r="U19" s="63"/>
    </row>
    <row r="20" spans="11:21" ht="15" x14ac:dyDescent="0.2">
      <c r="K20" s="31"/>
      <c r="M20" s="11"/>
      <c r="N20" s="40"/>
      <c r="O20" s="40"/>
      <c r="P20" s="40"/>
      <c r="Q20" s="40"/>
      <c r="R20" s="40"/>
      <c r="S20" s="40"/>
      <c r="T20" s="40"/>
      <c r="U20" s="41"/>
    </row>
    <row r="21" spans="11:21" ht="13.5" thickBot="1" x14ac:dyDescent="0.25">
      <c r="K21" s="32"/>
      <c r="L21" s="3"/>
      <c r="M21" s="3"/>
      <c r="N21" s="3"/>
      <c r="O21" s="3"/>
      <c r="P21" s="3"/>
      <c r="Q21" s="3"/>
      <c r="R21" s="3"/>
      <c r="S21" s="3"/>
      <c r="T21" s="3"/>
      <c r="U21" s="45"/>
    </row>
    <row r="22" spans="11:21" x14ac:dyDescent="0.2">
      <c r="K22" s="31"/>
      <c r="U22" s="8"/>
    </row>
    <row r="23" spans="11:21" ht="23.25" x14ac:dyDescent="0.35">
      <c r="K23" s="46" t="s">
        <v>359</v>
      </c>
      <c r="U23" s="8"/>
    </row>
    <row r="24" spans="11:21" x14ac:dyDescent="0.2">
      <c r="K24" s="31"/>
      <c r="U24" s="8"/>
    </row>
    <row r="25" spans="11:21" ht="23.25" x14ac:dyDescent="0.35">
      <c r="K25" s="47" t="s">
        <v>360</v>
      </c>
      <c r="L25" s="48" t="s">
        <v>481</v>
      </c>
      <c r="M25" s="48"/>
      <c r="N25" s="48"/>
      <c r="O25" s="48"/>
      <c r="P25" s="48"/>
      <c r="Q25" s="48"/>
      <c r="R25" s="48"/>
      <c r="S25" s="48"/>
      <c r="T25" s="48"/>
      <c r="U25" s="49"/>
    </row>
    <row r="26" spans="11:21" ht="23.25" x14ac:dyDescent="0.35">
      <c r="K26" s="47"/>
      <c r="L26" s="48" t="s">
        <v>482</v>
      </c>
      <c r="M26" s="48"/>
      <c r="N26" s="48"/>
      <c r="O26" s="48"/>
      <c r="P26" s="48"/>
      <c r="Q26" s="48"/>
      <c r="R26" s="48"/>
      <c r="S26" s="48"/>
      <c r="T26" s="48"/>
      <c r="U26" s="49"/>
    </row>
    <row r="27" spans="11:21" ht="23.25" x14ac:dyDescent="0.35">
      <c r="K27" s="47" t="s">
        <v>361</v>
      </c>
      <c r="L27" s="48" t="s">
        <v>484</v>
      </c>
      <c r="M27" s="48"/>
      <c r="N27" s="48"/>
      <c r="O27" s="48"/>
      <c r="P27" s="48"/>
      <c r="Q27" s="48"/>
      <c r="R27" s="48"/>
      <c r="S27" s="48"/>
      <c r="T27" s="48"/>
      <c r="U27" s="49"/>
    </row>
    <row r="28" spans="11:21" ht="23.25" x14ac:dyDescent="0.35">
      <c r="K28" s="47"/>
      <c r="L28" s="48" t="s">
        <v>483</v>
      </c>
      <c r="M28" s="48"/>
      <c r="N28" s="48"/>
      <c r="O28" s="48"/>
      <c r="P28" s="48"/>
      <c r="Q28" s="48"/>
      <c r="R28" s="48"/>
      <c r="S28" s="48"/>
      <c r="T28" s="48"/>
      <c r="U28" s="49"/>
    </row>
    <row r="29" spans="11:21" ht="23.25" x14ac:dyDescent="0.35">
      <c r="K29" s="47" t="s">
        <v>364</v>
      </c>
      <c r="L29" s="48" t="s">
        <v>362</v>
      </c>
      <c r="M29" s="48"/>
      <c r="N29" s="48"/>
      <c r="O29" s="48"/>
      <c r="P29" s="48"/>
      <c r="Q29" s="48"/>
      <c r="R29" s="48"/>
      <c r="S29" s="48"/>
      <c r="T29" s="48"/>
      <c r="U29" s="49"/>
    </row>
    <row r="30" spans="11:21" ht="23.25" x14ac:dyDescent="0.35">
      <c r="K30" s="47"/>
      <c r="L30" s="48" t="s">
        <v>485</v>
      </c>
      <c r="M30" s="48"/>
      <c r="N30" s="48"/>
      <c r="O30" s="48"/>
      <c r="P30" s="48"/>
      <c r="Q30" s="48"/>
      <c r="R30" s="48"/>
      <c r="S30" s="48"/>
      <c r="T30" s="48"/>
      <c r="U30" s="49"/>
    </row>
    <row r="31" spans="11:21" ht="23.25" x14ac:dyDescent="0.35">
      <c r="K31" s="47"/>
      <c r="L31" s="48" t="s">
        <v>363</v>
      </c>
      <c r="M31" s="48"/>
      <c r="N31" s="48"/>
      <c r="O31" s="48"/>
      <c r="P31" s="48"/>
      <c r="Q31" s="48"/>
      <c r="R31" s="48"/>
      <c r="S31" s="48"/>
      <c r="T31" s="48"/>
      <c r="U31" s="49"/>
    </row>
    <row r="32" spans="11:21" ht="23.25" x14ac:dyDescent="0.35">
      <c r="K32" s="47"/>
      <c r="L32" s="48" t="s">
        <v>486</v>
      </c>
      <c r="M32" s="48"/>
      <c r="N32" s="48"/>
      <c r="O32" s="48"/>
      <c r="P32" s="48"/>
      <c r="Q32" s="48"/>
      <c r="R32" s="48"/>
      <c r="S32" s="48"/>
      <c r="T32" s="48"/>
      <c r="U32" s="49"/>
    </row>
    <row r="33" spans="11:21" ht="23.25" x14ac:dyDescent="0.35">
      <c r="K33" s="47"/>
      <c r="L33" s="48" t="s">
        <v>487</v>
      </c>
      <c r="M33" s="48"/>
      <c r="N33" s="48"/>
      <c r="O33" s="48"/>
      <c r="P33" s="48"/>
      <c r="Q33" s="48"/>
      <c r="R33" s="48"/>
      <c r="S33" s="48"/>
      <c r="T33" s="48"/>
      <c r="U33" s="49"/>
    </row>
    <row r="34" spans="11:21" ht="23.25" x14ac:dyDescent="0.35">
      <c r="K34" s="47" t="s">
        <v>364</v>
      </c>
      <c r="L34" s="48" t="s">
        <v>365</v>
      </c>
      <c r="M34" s="48"/>
      <c r="N34" s="48"/>
      <c r="O34" s="48"/>
      <c r="P34" s="48"/>
      <c r="Q34" s="48"/>
      <c r="R34" s="48"/>
      <c r="S34" s="48"/>
      <c r="T34" s="48"/>
      <c r="U34" s="49"/>
    </row>
    <row r="35" spans="11:21" ht="23.25" x14ac:dyDescent="0.35">
      <c r="K35" s="47" t="s">
        <v>366</v>
      </c>
      <c r="L35" s="48" t="s">
        <v>488</v>
      </c>
      <c r="M35" s="48"/>
      <c r="N35" s="48"/>
      <c r="O35" s="48"/>
      <c r="P35" s="48"/>
      <c r="Q35" s="48"/>
      <c r="R35" s="48"/>
      <c r="S35" s="48"/>
      <c r="T35" s="48"/>
      <c r="U35" s="49"/>
    </row>
    <row r="36" spans="11:21" ht="23.25" x14ac:dyDescent="0.35">
      <c r="K36" s="47" t="s">
        <v>367</v>
      </c>
      <c r="L36" s="48" t="s">
        <v>490</v>
      </c>
      <c r="M36" s="48"/>
      <c r="N36" s="48"/>
      <c r="O36" s="48"/>
      <c r="P36" s="48"/>
      <c r="Q36" s="48"/>
      <c r="R36" s="48"/>
      <c r="S36" s="48"/>
      <c r="T36" s="48"/>
      <c r="U36" s="49"/>
    </row>
    <row r="37" spans="11:21" ht="23.25" x14ac:dyDescent="0.35">
      <c r="K37" s="47"/>
      <c r="L37" s="48" t="s">
        <v>489</v>
      </c>
      <c r="M37" s="48"/>
      <c r="N37" s="48"/>
      <c r="O37" s="48"/>
      <c r="P37" s="48"/>
      <c r="Q37" s="48"/>
      <c r="R37" s="48"/>
      <c r="S37" s="48"/>
      <c r="T37" s="48"/>
      <c r="U37" s="49"/>
    </row>
    <row r="38" spans="11:21" ht="23.25" x14ac:dyDescent="0.35">
      <c r="K38" s="47" t="s">
        <v>368</v>
      </c>
      <c r="L38" s="48" t="s">
        <v>369</v>
      </c>
      <c r="M38" s="48"/>
      <c r="N38" s="48"/>
      <c r="O38" s="48"/>
      <c r="P38" s="48"/>
      <c r="Q38" s="48"/>
      <c r="R38" s="48"/>
      <c r="S38" s="48"/>
      <c r="T38" s="48"/>
      <c r="U38" s="49"/>
    </row>
    <row r="39" spans="11:21" ht="24" thickBot="1" x14ac:dyDescent="0.4">
      <c r="K39" s="50"/>
      <c r="L39" s="51"/>
      <c r="M39" s="51"/>
      <c r="N39" s="51"/>
      <c r="O39" s="51"/>
      <c r="P39" s="51"/>
      <c r="Q39" s="51"/>
      <c r="R39" s="51"/>
      <c r="S39" s="51"/>
      <c r="T39" s="51"/>
      <c r="U39" s="52"/>
    </row>
    <row r="40" spans="11:21" ht="23.25" x14ac:dyDescent="0.35">
      <c r="K40" s="46" t="s">
        <v>316</v>
      </c>
      <c r="L40" s="48"/>
      <c r="M40" s="48"/>
      <c r="N40" s="48"/>
      <c r="O40" s="48"/>
      <c r="P40" s="48"/>
      <c r="Q40" s="48"/>
      <c r="R40" s="48"/>
      <c r="S40" s="48"/>
      <c r="T40" s="48"/>
      <c r="U40" s="49"/>
    </row>
    <row r="41" spans="11:21" ht="23.25" x14ac:dyDescent="0.35">
      <c r="K41" s="53"/>
      <c r="L41" s="48"/>
      <c r="M41" s="48"/>
      <c r="N41" s="48"/>
      <c r="O41" s="48"/>
      <c r="P41" s="48"/>
      <c r="Q41" s="48"/>
      <c r="R41" s="48"/>
      <c r="S41" s="48"/>
      <c r="T41" s="48"/>
      <c r="U41" s="49"/>
    </row>
    <row r="42" spans="11:21" ht="23.25" x14ac:dyDescent="0.35">
      <c r="K42" s="47" t="s">
        <v>317</v>
      </c>
      <c r="L42" s="48" t="s">
        <v>382</v>
      </c>
      <c r="M42" s="48"/>
      <c r="N42" s="48"/>
      <c r="O42" s="48"/>
      <c r="P42" s="54" t="s">
        <v>337</v>
      </c>
      <c r="Q42" s="48" t="s">
        <v>370</v>
      </c>
      <c r="R42" s="48"/>
      <c r="S42" s="48"/>
      <c r="T42" s="48"/>
      <c r="U42" s="49"/>
    </row>
    <row r="43" spans="11:21" ht="23.25" x14ac:dyDescent="0.35">
      <c r="K43" s="47" t="s">
        <v>318</v>
      </c>
      <c r="L43" s="48" t="s">
        <v>383</v>
      </c>
      <c r="M43" s="48"/>
      <c r="N43" s="48"/>
      <c r="O43" s="48"/>
      <c r="P43" s="54" t="s">
        <v>345</v>
      </c>
      <c r="Q43" s="48" t="s">
        <v>381</v>
      </c>
      <c r="R43" s="48"/>
      <c r="S43" s="48"/>
      <c r="T43" s="48"/>
      <c r="U43" s="49"/>
    </row>
    <row r="44" spans="11:21" ht="23.25" x14ac:dyDescent="0.35">
      <c r="K44" s="47" t="s">
        <v>333</v>
      </c>
      <c r="L44" s="48" t="s">
        <v>371</v>
      </c>
      <c r="M44" s="48"/>
      <c r="N44" s="48"/>
      <c r="O44" s="48"/>
      <c r="P44" s="54" t="s">
        <v>338</v>
      </c>
      <c r="Q44" s="48" t="s">
        <v>339</v>
      </c>
      <c r="R44" s="48"/>
      <c r="S44" s="48"/>
      <c r="T44" s="48"/>
      <c r="U44" s="49"/>
    </row>
    <row r="45" spans="11:21" ht="23.25" x14ac:dyDescent="0.35">
      <c r="K45" s="47" t="s">
        <v>334</v>
      </c>
      <c r="L45" s="48" t="s">
        <v>372</v>
      </c>
      <c r="M45" s="48"/>
      <c r="N45" s="48"/>
      <c r="O45" s="48"/>
      <c r="P45" s="54" t="s">
        <v>343</v>
      </c>
      <c r="Q45" s="48" t="s">
        <v>380</v>
      </c>
      <c r="R45" s="48"/>
      <c r="S45" s="48"/>
      <c r="T45" s="48"/>
      <c r="U45" s="49"/>
    </row>
    <row r="46" spans="11:21" ht="23.25" x14ac:dyDescent="0.35">
      <c r="K46" s="47" t="s">
        <v>335</v>
      </c>
      <c r="L46" s="48" t="s">
        <v>373</v>
      </c>
      <c r="M46" s="48"/>
      <c r="N46" s="48"/>
      <c r="O46" s="48"/>
      <c r="P46" s="54" t="s">
        <v>342</v>
      </c>
      <c r="Q46" s="48" t="s">
        <v>341</v>
      </c>
      <c r="R46" s="48"/>
      <c r="S46" s="48"/>
      <c r="T46" s="48"/>
      <c r="U46" s="49"/>
    </row>
    <row r="47" spans="11:21" ht="23.25" x14ac:dyDescent="0.35">
      <c r="K47" s="47" t="s">
        <v>344</v>
      </c>
      <c r="L47" s="48" t="s">
        <v>346</v>
      </c>
      <c r="M47" s="48"/>
      <c r="N47" s="48"/>
      <c r="O47" s="48"/>
      <c r="P47" s="54" t="s">
        <v>319</v>
      </c>
      <c r="Q47" s="48" t="s">
        <v>374</v>
      </c>
      <c r="R47" s="48"/>
      <c r="S47" s="48"/>
      <c r="T47" s="48"/>
      <c r="U47" s="49"/>
    </row>
    <row r="48" spans="11:21" ht="24" thickBot="1" x14ac:dyDescent="0.4">
      <c r="K48" s="50" t="s">
        <v>336</v>
      </c>
      <c r="L48" s="51" t="s">
        <v>375</v>
      </c>
      <c r="M48" s="51"/>
      <c r="N48" s="51"/>
      <c r="O48" s="51"/>
      <c r="P48" s="51"/>
      <c r="Q48" s="51"/>
      <c r="R48" s="51"/>
      <c r="S48" s="51"/>
      <c r="T48" s="51"/>
      <c r="U48" s="52"/>
    </row>
    <row r="49" spans="11:21" ht="23.25" x14ac:dyDescent="0.35">
      <c r="K49" s="46" t="s">
        <v>376</v>
      </c>
      <c r="L49" s="60"/>
      <c r="M49" s="60"/>
      <c r="N49" s="60"/>
      <c r="O49" s="60"/>
      <c r="P49" s="60"/>
      <c r="Q49" s="60"/>
      <c r="R49" s="60"/>
      <c r="S49" s="60"/>
      <c r="T49" s="60"/>
      <c r="U49" s="64"/>
    </row>
    <row r="50" spans="11:21" ht="23.25" x14ac:dyDescent="0.35">
      <c r="K50" s="55" t="s">
        <v>377</v>
      </c>
      <c r="L50" s="56"/>
      <c r="M50" s="56"/>
      <c r="N50" s="56"/>
      <c r="O50" s="56"/>
      <c r="P50" s="56"/>
      <c r="Q50" s="56"/>
      <c r="R50" s="56"/>
      <c r="S50" s="56"/>
      <c r="T50" s="56"/>
      <c r="U50" s="65"/>
    </row>
    <row r="51" spans="11:21" ht="25.5" customHeight="1" x14ac:dyDescent="0.2">
      <c r="K51" s="208"/>
      <c r="L51" s="209"/>
      <c r="M51" s="209"/>
      <c r="N51" s="209"/>
      <c r="O51" s="209"/>
      <c r="P51" s="209"/>
      <c r="Q51" s="209"/>
      <c r="R51" s="209"/>
      <c r="S51" s="209"/>
      <c r="T51" s="209"/>
      <c r="U51" s="210"/>
    </row>
    <row r="52" spans="11:21" ht="25.5" customHeight="1" x14ac:dyDescent="0.2">
      <c r="K52" s="208"/>
      <c r="L52" s="209"/>
      <c r="M52" s="209"/>
      <c r="N52" s="209"/>
      <c r="O52" s="209"/>
      <c r="P52" s="209"/>
      <c r="Q52" s="209"/>
      <c r="R52" s="209"/>
      <c r="S52" s="209"/>
      <c r="T52" s="209"/>
      <c r="U52" s="210"/>
    </row>
    <row r="53" spans="11:21" ht="24.75" customHeight="1" x14ac:dyDescent="0.2">
      <c r="K53" s="208"/>
      <c r="L53" s="209"/>
      <c r="M53" s="209"/>
      <c r="N53" s="209"/>
      <c r="O53" s="209"/>
      <c r="P53" s="209"/>
      <c r="Q53" s="209"/>
      <c r="R53" s="209"/>
      <c r="S53" s="209"/>
      <c r="T53" s="209"/>
      <c r="U53" s="210"/>
    </row>
    <row r="54" spans="11:21" ht="25.5" customHeight="1" x14ac:dyDescent="0.2">
      <c r="K54" s="208"/>
      <c r="L54" s="209"/>
      <c r="M54" s="209"/>
      <c r="N54" s="209"/>
      <c r="O54" s="209"/>
      <c r="P54" s="209"/>
      <c r="Q54" s="209"/>
      <c r="R54" s="209"/>
      <c r="S54" s="209"/>
      <c r="T54" s="209"/>
      <c r="U54" s="210"/>
    </row>
    <row r="55" spans="11:21" ht="25.5" customHeight="1" x14ac:dyDescent="0.2">
      <c r="K55" s="208"/>
      <c r="L55" s="209"/>
      <c r="M55" s="209"/>
      <c r="N55" s="209"/>
      <c r="O55" s="209"/>
      <c r="P55" s="209"/>
      <c r="Q55" s="209"/>
      <c r="R55" s="209"/>
      <c r="S55" s="209"/>
      <c r="T55" s="209"/>
      <c r="U55" s="210"/>
    </row>
    <row r="56" spans="11:21" ht="24.75" customHeight="1" x14ac:dyDescent="0.2">
      <c r="K56" s="208"/>
      <c r="L56" s="209"/>
      <c r="M56" s="209"/>
      <c r="N56" s="209"/>
      <c r="O56" s="209"/>
      <c r="P56" s="209"/>
      <c r="Q56" s="209"/>
      <c r="R56" s="209"/>
      <c r="S56" s="209"/>
      <c r="T56" s="209"/>
      <c r="U56" s="210"/>
    </row>
    <row r="57" spans="11:21" ht="27" customHeight="1" x14ac:dyDescent="0.2">
      <c r="K57" s="208"/>
      <c r="L57" s="209"/>
      <c r="M57" s="209"/>
      <c r="N57" s="209"/>
      <c r="O57" s="209"/>
      <c r="P57" s="209"/>
      <c r="Q57" s="209"/>
      <c r="R57" s="209"/>
      <c r="S57" s="209"/>
      <c r="T57" s="209"/>
      <c r="U57" s="210"/>
    </row>
    <row r="58" spans="11:21" ht="13.5" thickBot="1" x14ac:dyDescent="0.25">
      <c r="K58" s="211"/>
      <c r="L58" s="212"/>
      <c r="M58" s="212"/>
      <c r="N58" s="212"/>
      <c r="O58" s="212"/>
      <c r="P58" s="212"/>
      <c r="Q58" s="212"/>
      <c r="R58" s="212"/>
      <c r="S58" s="212"/>
      <c r="T58" s="212"/>
      <c r="U58" s="213"/>
    </row>
    <row r="59" spans="11:21" ht="23.25" x14ac:dyDescent="0.35">
      <c r="K59" s="57" t="s">
        <v>378</v>
      </c>
      <c r="L59" s="66"/>
      <c r="M59" s="66"/>
      <c r="N59" s="66"/>
      <c r="O59" s="66"/>
      <c r="P59" s="66"/>
      <c r="Q59" s="66"/>
      <c r="R59" s="66"/>
      <c r="S59" s="66"/>
      <c r="T59" s="66"/>
      <c r="U59" s="67"/>
    </row>
    <row r="60" spans="11:21" ht="23.25" x14ac:dyDescent="0.35">
      <c r="K60" s="53" t="s">
        <v>499</v>
      </c>
      <c r="L60" s="60"/>
      <c r="M60" s="60"/>
      <c r="N60" s="60"/>
      <c r="O60" s="60"/>
      <c r="P60" s="60"/>
      <c r="Q60" s="60"/>
      <c r="R60" s="60"/>
      <c r="S60" s="60"/>
      <c r="T60" s="60"/>
      <c r="U60" s="64"/>
    </row>
    <row r="61" spans="11:21" ht="23.25" x14ac:dyDescent="0.35">
      <c r="K61" s="53" t="s">
        <v>384</v>
      </c>
      <c r="L61" s="60"/>
      <c r="M61" s="60"/>
      <c r="N61" s="60"/>
      <c r="O61" s="60"/>
      <c r="P61" s="60"/>
      <c r="Q61" s="60"/>
      <c r="R61" s="60"/>
      <c r="S61" s="60"/>
      <c r="T61" s="60"/>
      <c r="U61" s="64"/>
    </row>
    <row r="62" spans="11:21" ht="23.25" x14ac:dyDescent="0.35">
      <c r="K62" s="46" t="s">
        <v>379</v>
      </c>
      <c r="U62" s="8"/>
    </row>
    <row r="63" spans="11:21" ht="24" thickBot="1" x14ac:dyDescent="0.4">
      <c r="K63" s="68"/>
      <c r="L63" s="81" t="s">
        <v>433</v>
      </c>
      <c r="M63" s="51" t="s">
        <v>498</v>
      </c>
      <c r="N63" s="82"/>
      <c r="O63" s="82"/>
      <c r="P63" s="82"/>
      <c r="Q63" s="82"/>
      <c r="R63" s="82"/>
      <c r="S63" s="82"/>
      <c r="T63" s="82"/>
      <c r="U63" s="83"/>
    </row>
    <row r="64" spans="11:21" ht="23.25" x14ac:dyDescent="0.35">
      <c r="K64" s="84"/>
      <c r="L64" s="5"/>
      <c r="M64" s="5"/>
      <c r="N64" s="5"/>
      <c r="O64" s="5"/>
      <c r="P64" s="5"/>
      <c r="Q64" s="5"/>
      <c r="R64" s="5"/>
      <c r="S64" s="5"/>
      <c r="T64" s="5"/>
      <c r="U64" s="5"/>
    </row>
  </sheetData>
  <sheetProtection algorithmName="SHA-512" hashValue="0JKodmxkBQ9ho5z2uccaqMEZHUiidZgZGWVXHQ5Z83afEPO1Rddc7JH6BX9Bv1Db8rQBw4EHXDhp9Zfe3FMMIg==" saltValue="6vL/ab/g2t2Xler85nGB5A==" spinCount="100000" sheet="1" objects="1" scenarios="1" selectLockedCells="1"/>
  <mergeCells count="8">
    <mergeCell ref="K51:U58"/>
    <mergeCell ref="S13:U13"/>
    <mergeCell ref="L8:M8"/>
    <mergeCell ref="K2:O3"/>
    <mergeCell ref="K4:L5"/>
    <mergeCell ref="N4:O5"/>
    <mergeCell ref="N11:Q11"/>
    <mergeCell ref="O13:Q13"/>
  </mergeCells>
  <phoneticPr fontId="2" type="noConversion"/>
  <pageMargins left="0.2" right="0.19" top="0.24" bottom="0.21" header="0.2" footer="0.2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339"/>
  <sheetViews>
    <sheetView showGridLines="0" zoomScale="115" zoomScaleNormal="115" workbookViewId="0">
      <pane ySplit="9" topLeftCell="A10" activePane="bottomLeft" state="frozen"/>
      <selection pane="bottomLeft" activeCell="E7" sqref="E7"/>
    </sheetView>
  </sheetViews>
  <sheetFormatPr baseColWidth="10" defaultRowHeight="12.75" x14ac:dyDescent="0.2"/>
  <cols>
    <col min="1" max="1" width="17" customWidth="1"/>
    <col min="2" max="2" width="4.85546875" style="2" customWidth="1"/>
    <col min="3" max="3" width="1.42578125" style="2" customWidth="1"/>
    <col min="4" max="4" width="5.85546875" style="2" customWidth="1"/>
    <col min="5" max="10" width="4.28515625" customWidth="1"/>
    <col min="11" max="11" width="4" style="2" customWidth="1"/>
    <col min="12" max="12" width="1.5703125" customWidth="1"/>
    <col min="13" max="13" width="17" customWidth="1"/>
    <col min="14" max="14" width="4.85546875" style="2" customWidth="1"/>
    <col min="15" max="15" width="1.42578125" style="2" customWidth="1"/>
    <col min="16" max="16" width="5.85546875" style="2" customWidth="1"/>
    <col min="17" max="22" width="4.28515625" customWidth="1"/>
    <col min="23" max="23" width="4" style="2" customWidth="1"/>
    <col min="24" max="24" width="3.7109375" customWidth="1"/>
    <col min="25" max="25" width="17" customWidth="1"/>
    <col min="26" max="26" width="4.85546875" style="2" customWidth="1"/>
    <col min="27" max="27" width="1.42578125" style="2" customWidth="1"/>
    <col min="28" max="28" width="5.85546875" style="2" customWidth="1"/>
    <col min="29" max="34" width="4.28515625" customWidth="1"/>
    <col min="35" max="35" width="4" style="2" customWidth="1"/>
    <col min="36" max="36" width="1.5703125" customWidth="1"/>
    <col min="37" max="37" width="17" customWidth="1"/>
    <col min="38" max="38" width="4.85546875" style="2" customWidth="1"/>
    <col min="39" max="39" width="1.42578125" style="2" customWidth="1"/>
    <col min="40" max="40" width="5.85546875" style="2" customWidth="1"/>
    <col min="41" max="46" width="4.28515625" customWidth="1"/>
    <col min="47" max="47" width="4.42578125" style="2" customWidth="1"/>
  </cols>
  <sheetData>
    <row r="1" spans="1:56" ht="20.25" customHeight="1" thickBot="1" x14ac:dyDescent="0.25">
      <c r="A1" s="247" t="s">
        <v>431</v>
      </c>
      <c r="B1" s="248"/>
      <c r="C1" s="248"/>
      <c r="D1" s="248"/>
      <c r="E1" s="248"/>
      <c r="F1" s="248"/>
      <c r="G1" s="248"/>
      <c r="H1" s="248"/>
      <c r="I1" s="248"/>
      <c r="J1" s="248"/>
      <c r="K1" s="249"/>
      <c r="L1" s="107"/>
      <c r="M1" s="102" t="s">
        <v>428</v>
      </c>
      <c r="N1" s="232">
        <f>Kopfblatt!N8</f>
        <v>0</v>
      </c>
      <c r="O1" s="233"/>
      <c r="P1" s="234"/>
      <c r="Q1" s="103"/>
      <c r="R1" s="104"/>
      <c r="S1" s="232">
        <f>Kopfblatt!N6</f>
        <v>2025</v>
      </c>
      <c r="T1" s="233"/>
      <c r="U1" s="233"/>
      <c r="V1" s="233"/>
      <c r="W1" s="234"/>
      <c r="X1" s="102"/>
      <c r="Y1" s="102" t="s">
        <v>429</v>
      </c>
      <c r="Z1" s="235">
        <f>Kopfblatt!L11</f>
        <v>0</v>
      </c>
      <c r="AA1" s="236"/>
      <c r="AB1" s="236"/>
      <c r="AC1" s="236"/>
      <c r="AD1" s="236"/>
      <c r="AE1" s="236"/>
      <c r="AF1" s="236"/>
      <c r="AG1" s="236"/>
      <c r="AH1" s="236"/>
      <c r="AI1" s="237"/>
      <c r="AJ1" s="109"/>
      <c r="AK1" s="102"/>
      <c r="AL1" s="108"/>
      <c r="AM1" s="108"/>
      <c r="AN1" s="108"/>
      <c r="AO1" s="108"/>
      <c r="AP1" s="108"/>
      <c r="AQ1" s="108"/>
      <c r="AR1" s="108"/>
      <c r="AS1" s="108"/>
      <c r="AT1" s="108"/>
      <c r="AU1" s="106"/>
    </row>
    <row r="2" spans="1:56" ht="13.5" customHeight="1" thickBot="1" x14ac:dyDescent="0.25">
      <c r="A2" s="250"/>
      <c r="B2" s="251"/>
      <c r="C2" s="251"/>
      <c r="D2" s="251"/>
      <c r="E2" s="251"/>
      <c r="F2" s="251"/>
      <c r="G2" s="251"/>
      <c r="H2" s="251"/>
      <c r="I2" s="251"/>
      <c r="J2" s="251"/>
      <c r="K2" s="252"/>
      <c r="L2" s="107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6"/>
      <c r="X2" s="107"/>
      <c r="Y2" s="108"/>
      <c r="Z2" s="238"/>
      <c r="AA2" s="239"/>
      <c r="AB2" s="239"/>
      <c r="AC2" s="239"/>
      <c r="AD2" s="239"/>
      <c r="AE2" s="239"/>
      <c r="AF2" s="239"/>
      <c r="AG2" s="239"/>
      <c r="AH2" s="239"/>
      <c r="AI2" s="240"/>
      <c r="AJ2" s="109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6"/>
    </row>
    <row r="3" spans="1:56" x14ac:dyDescent="0.2">
      <c r="M3" s="192"/>
      <c r="N3" s="192"/>
      <c r="O3" s="192"/>
      <c r="Q3" s="241"/>
      <c r="R3" s="241"/>
      <c r="S3" s="241"/>
      <c r="T3" s="241"/>
      <c r="U3" s="241"/>
      <c r="V3" s="241"/>
      <c r="W3" s="241"/>
      <c r="X3" s="117"/>
      <c r="AK3" s="192"/>
      <c r="AL3" s="192"/>
      <c r="AM3" s="192"/>
    </row>
    <row r="4" spans="1:56" x14ac:dyDescent="0.2">
      <c r="A4" s="253" t="s">
        <v>316</v>
      </c>
      <c r="B4" s="253"/>
      <c r="C4" s="116"/>
      <c r="E4" s="241"/>
      <c r="F4" s="241"/>
      <c r="G4" s="241"/>
      <c r="H4" s="241"/>
      <c r="I4" s="241"/>
      <c r="J4" s="241"/>
      <c r="K4" s="241"/>
      <c r="O4" s="241"/>
      <c r="P4" s="241"/>
      <c r="Q4" s="241"/>
      <c r="R4" s="241"/>
      <c r="S4" s="241"/>
      <c r="T4" s="241"/>
      <c r="U4" s="241"/>
      <c r="AM4" s="114"/>
      <c r="AO4" s="241"/>
      <c r="AP4" s="241"/>
      <c r="AQ4" s="241"/>
      <c r="AR4" s="241"/>
      <c r="AS4" s="241"/>
      <c r="AT4" s="241"/>
      <c r="AU4" s="241"/>
      <c r="AV4" s="114"/>
      <c r="AW4" s="2"/>
      <c r="AX4" s="241"/>
      <c r="AY4" s="241"/>
      <c r="AZ4" s="241"/>
      <c r="BA4" s="241"/>
      <c r="BB4" s="241"/>
      <c r="BC4" s="241"/>
      <c r="BD4" s="241"/>
    </row>
    <row r="5" spans="1:56" x14ac:dyDescent="0.2">
      <c r="E5" s="241"/>
      <c r="F5" s="241"/>
      <c r="G5" s="241"/>
      <c r="H5" s="241"/>
      <c r="I5" s="241"/>
      <c r="J5" s="241"/>
      <c r="K5" s="241"/>
      <c r="O5" s="241"/>
      <c r="P5" s="241"/>
      <c r="Q5" s="241"/>
      <c r="R5" s="241"/>
      <c r="S5" s="241"/>
      <c r="T5" s="241"/>
      <c r="U5" s="241"/>
      <c r="AM5" s="114"/>
      <c r="AO5" s="241"/>
      <c r="AP5" s="241"/>
      <c r="AQ5" s="241"/>
      <c r="AR5" s="241"/>
      <c r="AS5" s="241"/>
      <c r="AT5" s="241"/>
      <c r="AU5" s="241"/>
      <c r="AV5" s="114"/>
      <c r="AW5" s="2"/>
      <c r="AX5" s="241"/>
      <c r="AY5" s="241"/>
      <c r="AZ5" s="241"/>
      <c r="BA5" s="241"/>
      <c r="BB5" s="241"/>
      <c r="BC5" s="241"/>
      <c r="BD5" s="241"/>
    </row>
    <row r="6" spans="1:56" ht="13.5" thickBot="1" x14ac:dyDescent="0.25">
      <c r="A6" s="254"/>
      <c r="B6" s="254"/>
      <c r="C6" s="190"/>
      <c r="E6" s="114"/>
      <c r="F6" s="114"/>
      <c r="G6" s="114"/>
      <c r="H6" s="114"/>
      <c r="I6" s="114"/>
      <c r="J6" s="114"/>
      <c r="K6" s="114"/>
      <c r="O6" s="114"/>
      <c r="P6" s="114"/>
      <c r="Q6" s="114"/>
      <c r="R6" s="114"/>
      <c r="S6" s="114"/>
      <c r="T6" s="114"/>
      <c r="U6" s="114"/>
      <c r="AM6" s="114"/>
      <c r="AO6" s="114"/>
      <c r="AP6" s="114"/>
      <c r="AQ6" s="114"/>
      <c r="AR6" s="114"/>
      <c r="AS6" s="114"/>
      <c r="AT6" s="114"/>
      <c r="AU6" s="114"/>
      <c r="AV6" s="114"/>
      <c r="AW6" s="2"/>
      <c r="AX6" s="114"/>
      <c r="AY6" s="114"/>
      <c r="AZ6" s="114"/>
      <c r="BA6" s="114"/>
      <c r="BB6" s="114"/>
      <c r="BC6" s="114"/>
      <c r="BD6" s="114"/>
    </row>
    <row r="7" spans="1:56" ht="13.5" thickBot="1" x14ac:dyDescent="0.25">
      <c r="A7" s="117"/>
      <c r="B7" s="244" t="s">
        <v>76</v>
      </c>
      <c r="C7" s="245"/>
      <c r="D7" s="246"/>
      <c r="E7" s="197"/>
      <c r="F7" s="197"/>
      <c r="G7" s="197"/>
      <c r="H7" s="198"/>
      <c r="I7" s="198"/>
      <c r="J7" s="198"/>
      <c r="K7" s="199" t="s">
        <v>350</v>
      </c>
      <c r="L7" s="118"/>
      <c r="M7" s="191"/>
      <c r="N7" s="244" t="s">
        <v>76</v>
      </c>
      <c r="O7" s="245"/>
      <c r="P7" s="246"/>
      <c r="Q7" s="197"/>
      <c r="R7" s="197"/>
      <c r="S7" s="197"/>
      <c r="T7" s="198"/>
      <c r="U7" s="198"/>
      <c r="V7" s="198"/>
      <c r="W7" s="199" t="s">
        <v>350</v>
      </c>
      <c r="X7" s="115"/>
      <c r="Y7" s="117"/>
      <c r="Z7" s="244" t="s">
        <v>76</v>
      </c>
      <c r="AA7" s="245"/>
      <c r="AB7" s="246"/>
      <c r="AC7" s="197"/>
      <c r="AD7" s="197"/>
      <c r="AE7" s="197"/>
      <c r="AF7" s="198"/>
      <c r="AG7" s="198"/>
      <c r="AH7" s="198"/>
      <c r="AI7" s="199" t="s">
        <v>350</v>
      </c>
      <c r="AJ7" s="118"/>
      <c r="AK7" s="117"/>
      <c r="AL7" s="244" t="s">
        <v>76</v>
      </c>
      <c r="AM7" s="245"/>
      <c r="AN7" s="246"/>
      <c r="AO7" s="197"/>
      <c r="AP7" s="197"/>
      <c r="AQ7" s="197"/>
      <c r="AR7" s="198"/>
      <c r="AS7" s="198"/>
      <c r="AT7" s="198"/>
      <c r="AU7" s="199" t="s">
        <v>350</v>
      </c>
    </row>
    <row r="8" spans="1:56" s="1" customFormat="1" x14ac:dyDescent="0.2">
      <c r="A8" s="119" t="s">
        <v>75</v>
      </c>
      <c r="B8" s="120" t="s">
        <v>1</v>
      </c>
      <c r="C8" s="242" t="s">
        <v>332</v>
      </c>
      <c r="D8" s="261"/>
      <c r="E8" s="120" t="s">
        <v>347</v>
      </c>
      <c r="F8" s="120" t="s">
        <v>347</v>
      </c>
      <c r="G8" s="120" t="s">
        <v>347</v>
      </c>
      <c r="H8" s="120" t="s">
        <v>347</v>
      </c>
      <c r="I8" s="120" t="s">
        <v>347</v>
      </c>
      <c r="J8" s="120" t="s">
        <v>347</v>
      </c>
      <c r="K8" s="120"/>
      <c r="L8" s="121"/>
      <c r="M8" s="122" t="s">
        <v>75</v>
      </c>
      <c r="N8" s="120" t="s">
        <v>1</v>
      </c>
      <c r="O8" s="242" t="s">
        <v>332</v>
      </c>
      <c r="P8" s="243"/>
      <c r="Q8" s="120" t="s">
        <v>347</v>
      </c>
      <c r="R8" s="120" t="s">
        <v>347</v>
      </c>
      <c r="S8" s="120" t="s">
        <v>347</v>
      </c>
      <c r="T8" s="120" t="s">
        <v>347</v>
      </c>
      <c r="U8" s="120" t="s">
        <v>347</v>
      </c>
      <c r="V8" s="120" t="s">
        <v>347</v>
      </c>
      <c r="W8" s="120"/>
      <c r="X8" s="121"/>
      <c r="Y8" s="119" t="s">
        <v>75</v>
      </c>
      <c r="Z8" s="119" t="s">
        <v>1</v>
      </c>
      <c r="AA8" s="258" t="s">
        <v>332</v>
      </c>
      <c r="AB8" s="259"/>
      <c r="AC8" s="119" t="s">
        <v>347</v>
      </c>
      <c r="AD8" s="119" t="s">
        <v>347</v>
      </c>
      <c r="AE8" s="119" t="s">
        <v>347</v>
      </c>
      <c r="AF8" s="119" t="s">
        <v>347</v>
      </c>
      <c r="AG8" s="120" t="s">
        <v>347</v>
      </c>
      <c r="AH8" s="120" t="s">
        <v>347</v>
      </c>
      <c r="AI8" s="120"/>
      <c r="AJ8" s="121"/>
      <c r="AK8" s="119" t="s">
        <v>75</v>
      </c>
      <c r="AL8" s="119" t="s">
        <v>1</v>
      </c>
      <c r="AM8" s="258" t="s">
        <v>332</v>
      </c>
      <c r="AN8" s="260"/>
      <c r="AO8" s="119" t="s">
        <v>347</v>
      </c>
      <c r="AP8" s="119" t="s">
        <v>347</v>
      </c>
      <c r="AQ8" s="119" t="s">
        <v>347</v>
      </c>
      <c r="AR8" s="119" t="s">
        <v>347</v>
      </c>
      <c r="AS8" s="120" t="s">
        <v>347</v>
      </c>
      <c r="AT8" s="120" t="s">
        <v>347</v>
      </c>
      <c r="AU8" s="120"/>
    </row>
    <row r="9" spans="1:56" ht="2.25" customHeight="1" x14ac:dyDescent="0.2">
      <c r="A9" s="123" t="s">
        <v>0</v>
      </c>
      <c r="B9" s="124" t="s">
        <v>1</v>
      </c>
      <c r="C9" s="124"/>
      <c r="D9" s="124" t="s">
        <v>326</v>
      </c>
      <c r="E9" s="125"/>
      <c r="F9" s="125"/>
      <c r="G9" s="125"/>
      <c r="H9" s="125"/>
      <c r="I9" s="125"/>
      <c r="J9" s="125"/>
      <c r="K9" s="126"/>
      <c r="L9" s="127"/>
      <c r="M9" s="125" t="s">
        <v>0</v>
      </c>
      <c r="N9" s="124" t="s">
        <v>1</v>
      </c>
      <c r="O9" s="124"/>
      <c r="P9" s="124" t="s">
        <v>326</v>
      </c>
      <c r="Q9" s="125"/>
      <c r="R9" s="125"/>
      <c r="S9" s="125"/>
      <c r="T9" s="125"/>
      <c r="U9" s="125"/>
      <c r="V9" s="125"/>
      <c r="W9" s="126"/>
      <c r="X9" s="127"/>
      <c r="Y9" s="123" t="s">
        <v>0</v>
      </c>
      <c r="Z9" s="124" t="s">
        <v>1</v>
      </c>
      <c r="AA9" s="124"/>
      <c r="AB9" s="124" t="s">
        <v>326</v>
      </c>
      <c r="AC9" s="125"/>
      <c r="AD9" s="125"/>
      <c r="AE9" s="125"/>
      <c r="AF9" s="125"/>
      <c r="AG9" s="125"/>
      <c r="AH9" s="125"/>
      <c r="AI9" s="126"/>
      <c r="AJ9" s="127"/>
      <c r="AK9" s="123" t="s">
        <v>0</v>
      </c>
      <c r="AL9" s="124" t="s">
        <v>1</v>
      </c>
      <c r="AM9" s="124"/>
      <c r="AN9" s="124" t="s">
        <v>326</v>
      </c>
      <c r="AO9" s="125"/>
      <c r="AP9" s="125"/>
      <c r="AQ9" s="125"/>
      <c r="AR9" s="125"/>
      <c r="AS9" s="125"/>
      <c r="AT9" s="125"/>
      <c r="AU9" s="126"/>
    </row>
    <row r="10" spans="1:56" x14ac:dyDescent="0.2">
      <c r="A10" s="128" t="s">
        <v>2</v>
      </c>
      <c r="B10" s="129" t="s">
        <v>3</v>
      </c>
      <c r="C10" s="130"/>
      <c r="D10" s="131" t="s">
        <v>328</v>
      </c>
      <c r="E10" s="200"/>
      <c r="F10" s="201"/>
      <c r="G10" s="201"/>
      <c r="H10" s="201"/>
      <c r="I10" s="201"/>
      <c r="J10" s="201"/>
      <c r="K10" s="132" t="str">
        <f>IF(SUM(E10:J10)&gt;0,SUM(E10:J10), " - ")</f>
        <v xml:space="preserve"> - </v>
      </c>
      <c r="L10" s="133"/>
      <c r="M10" s="134" t="s">
        <v>84</v>
      </c>
      <c r="N10" s="135" t="s">
        <v>85</v>
      </c>
      <c r="O10" s="136"/>
      <c r="P10" s="137" t="s">
        <v>328</v>
      </c>
      <c r="Q10" s="200"/>
      <c r="R10" s="201"/>
      <c r="S10" s="201"/>
      <c r="T10" s="201"/>
      <c r="U10" s="201"/>
      <c r="V10" s="201"/>
      <c r="W10" s="132" t="str">
        <f>IF(SUM(Q10:V10)&gt;0,SUM(Q10:V10), " - ")</f>
        <v xml:space="preserve"> - </v>
      </c>
      <c r="X10" s="133"/>
      <c r="Y10" s="128" t="s">
        <v>163</v>
      </c>
      <c r="Z10" s="129" t="s">
        <v>164</v>
      </c>
      <c r="AA10" s="138"/>
      <c r="AB10" s="137" t="s">
        <v>329</v>
      </c>
      <c r="AC10" s="200"/>
      <c r="AD10" s="201"/>
      <c r="AE10" s="201"/>
      <c r="AF10" s="201"/>
      <c r="AG10" s="201"/>
      <c r="AH10" s="201"/>
      <c r="AI10" s="132" t="str">
        <f>IF(SUM(AC10:AH10)&gt;0,SUM(AC10:AH10), " - ")</f>
        <v xml:space="preserve"> - </v>
      </c>
      <c r="AJ10" s="133"/>
      <c r="AK10" s="139" t="s">
        <v>260</v>
      </c>
      <c r="AL10" s="129" t="s">
        <v>261</v>
      </c>
      <c r="AM10" s="138"/>
      <c r="AN10" s="140" t="s">
        <v>328</v>
      </c>
      <c r="AO10" s="200"/>
      <c r="AP10" s="201"/>
      <c r="AQ10" s="201"/>
      <c r="AR10" s="201"/>
      <c r="AS10" s="201"/>
      <c r="AT10" s="201"/>
      <c r="AU10" s="132" t="str">
        <f>IF(SUM(AO10:AT10)&gt;0,SUM(AO10:AT10), " - ")</f>
        <v xml:space="preserve"> - </v>
      </c>
    </row>
    <row r="11" spans="1:56" s="1" customFormat="1" x14ac:dyDescent="0.2">
      <c r="A11" s="141" t="s">
        <v>4</v>
      </c>
      <c r="B11" s="142" t="s">
        <v>5</v>
      </c>
      <c r="C11" s="143"/>
      <c r="D11" s="144" t="s">
        <v>328</v>
      </c>
      <c r="E11" s="204"/>
      <c r="F11" s="204"/>
      <c r="G11" s="204"/>
      <c r="H11" s="204"/>
      <c r="I11" s="205"/>
      <c r="J11" s="205"/>
      <c r="K11" s="132" t="str">
        <f t="shared" ref="K11:K63" si="0">IF(SUM(E11:J11)&gt;0,SUM(E11:J11), " - ")</f>
        <v xml:space="preserve"> - </v>
      </c>
      <c r="L11" s="133"/>
      <c r="M11" s="145" t="s">
        <v>86</v>
      </c>
      <c r="N11" s="142" t="s">
        <v>87</v>
      </c>
      <c r="O11" s="146"/>
      <c r="P11" s="144" t="s">
        <v>329</v>
      </c>
      <c r="Q11" s="204"/>
      <c r="R11" s="204"/>
      <c r="S11" s="204"/>
      <c r="T11" s="204"/>
      <c r="U11" s="205"/>
      <c r="V11" s="205"/>
      <c r="W11" s="132" t="str">
        <f t="shared" ref="W11:W63" si="1">IF(SUM(Q11:V11)&gt;0,SUM(Q11:V11), " - ")</f>
        <v xml:space="preserve"> - </v>
      </c>
      <c r="X11" s="133"/>
      <c r="Y11" s="141" t="s">
        <v>165</v>
      </c>
      <c r="Z11" s="142" t="s">
        <v>166</v>
      </c>
      <c r="AA11" s="146"/>
      <c r="AB11" s="144" t="s">
        <v>329</v>
      </c>
      <c r="AC11" s="204"/>
      <c r="AD11" s="204"/>
      <c r="AE11" s="204"/>
      <c r="AF11" s="204"/>
      <c r="AG11" s="205"/>
      <c r="AH11" s="205"/>
      <c r="AI11" s="132" t="str">
        <f t="shared" ref="AI11:AI63" si="2">IF(SUM(AC11:AH11)&gt;0,SUM(AC11:AH11), " - ")</f>
        <v xml:space="preserve"> - </v>
      </c>
      <c r="AJ11" s="133"/>
      <c r="AK11" s="145" t="s">
        <v>262</v>
      </c>
      <c r="AL11" s="142" t="s">
        <v>263</v>
      </c>
      <c r="AM11" s="146"/>
      <c r="AN11" s="147" t="s">
        <v>328</v>
      </c>
      <c r="AO11" s="204"/>
      <c r="AP11" s="204"/>
      <c r="AQ11" s="204"/>
      <c r="AR11" s="204"/>
      <c r="AS11" s="205"/>
      <c r="AT11" s="205"/>
      <c r="AU11" s="132" t="str">
        <f t="shared" ref="AU11:AU41" si="3">IF(SUM(AO11:AT11)&gt;0,SUM(AO11:AT11), " - ")</f>
        <v xml:space="preserve"> - </v>
      </c>
    </row>
    <row r="12" spans="1:56" x14ac:dyDescent="0.2">
      <c r="A12" s="148" t="s">
        <v>6</v>
      </c>
      <c r="B12" s="135" t="s">
        <v>7</v>
      </c>
      <c r="C12" s="149"/>
      <c r="D12" s="137" t="s">
        <v>328</v>
      </c>
      <c r="E12" s="202"/>
      <c r="F12" s="203"/>
      <c r="G12" s="202"/>
      <c r="H12" s="202"/>
      <c r="I12" s="201"/>
      <c r="J12" s="201"/>
      <c r="K12" s="132" t="str">
        <f t="shared" si="0"/>
        <v xml:space="preserve"> - </v>
      </c>
      <c r="L12" s="133"/>
      <c r="M12" s="134" t="s">
        <v>88</v>
      </c>
      <c r="N12" s="135" t="s">
        <v>89</v>
      </c>
      <c r="O12" s="136"/>
      <c r="P12" s="137" t="s">
        <v>328</v>
      </c>
      <c r="Q12" s="202"/>
      <c r="R12" s="203"/>
      <c r="S12" s="202"/>
      <c r="T12" s="202"/>
      <c r="U12" s="201"/>
      <c r="V12" s="201"/>
      <c r="W12" s="132" t="str">
        <f t="shared" si="1"/>
        <v xml:space="preserve"> - </v>
      </c>
      <c r="X12" s="133"/>
      <c r="Y12" s="148" t="s">
        <v>457</v>
      </c>
      <c r="Z12" s="135" t="s">
        <v>458</v>
      </c>
      <c r="AA12" s="136"/>
      <c r="AB12" s="137" t="s">
        <v>329</v>
      </c>
      <c r="AC12" s="202"/>
      <c r="AD12" s="203"/>
      <c r="AE12" s="202"/>
      <c r="AF12" s="202"/>
      <c r="AG12" s="201"/>
      <c r="AH12" s="201"/>
      <c r="AI12" s="132" t="str">
        <f t="shared" si="2"/>
        <v xml:space="preserve"> - </v>
      </c>
      <c r="AJ12" s="133"/>
      <c r="AK12" s="134" t="s">
        <v>264</v>
      </c>
      <c r="AL12" s="135" t="s">
        <v>324</v>
      </c>
      <c r="AM12" s="136"/>
      <c r="AN12" s="150" t="s">
        <v>328</v>
      </c>
      <c r="AO12" s="202"/>
      <c r="AP12" s="203"/>
      <c r="AQ12" s="202"/>
      <c r="AR12" s="202"/>
      <c r="AS12" s="201"/>
      <c r="AT12" s="201"/>
      <c r="AU12" s="132" t="str">
        <f t="shared" si="3"/>
        <v xml:space="preserve"> - </v>
      </c>
    </row>
    <row r="13" spans="1:56" s="1" customFormat="1" x14ac:dyDescent="0.2">
      <c r="A13" s="141" t="s">
        <v>8</v>
      </c>
      <c r="B13" s="142" t="s">
        <v>9</v>
      </c>
      <c r="C13" s="146"/>
      <c r="D13" s="144" t="s">
        <v>328</v>
      </c>
      <c r="E13" s="204"/>
      <c r="F13" s="204"/>
      <c r="G13" s="204"/>
      <c r="H13" s="204"/>
      <c r="I13" s="205"/>
      <c r="J13" s="205"/>
      <c r="K13" s="132" t="str">
        <f t="shared" si="0"/>
        <v xml:space="preserve"> - </v>
      </c>
      <c r="L13" s="133"/>
      <c r="M13" s="145" t="s">
        <v>90</v>
      </c>
      <c r="N13" s="142" t="s">
        <v>91</v>
      </c>
      <c r="O13" s="146"/>
      <c r="P13" s="144" t="s">
        <v>328</v>
      </c>
      <c r="Q13" s="204"/>
      <c r="R13" s="204"/>
      <c r="S13" s="204"/>
      <c r="T13" s="204"/>
      <c r="U13" s="205"/>
      <c r="V13" s="205"/>
      <c r="W13" s="132" t="str">
        <f t="shared" si="1"/>
        <v xml:space="preserve"> - </v>
      </c>
      <c r="X13" s="133"/>
      <c r="Y13" s="141" t="s">
        <v>167</v>
      </c>
      <c r="Z13" s="142" t="s">
        <v>168</v>
      </c>
      <c r="AA13" s="146"/>
      <c r="AB13" s="144" t="s">
        <v>328</v>
      </c>
      <c r="AC13" s="204"/>
      <c r="AD13" s="204"/>
      <c r="AE13" s="204"/>
      <c r="AF13" s="204"/>
      <c r="AG13" s="205"/>
      <c r="AH13" s="205"/>
      <c r="AI13" s="132" t="str">
        <f t="shared" si="2"/>
        <v xml:space="preserve"> - </v>
      </c>
      <c r="AJ13" s="133"/>
      <c r="AK13" s="145" t="s">
        <v>265</v>
      </c>
      <c r="AL13" s="142" t="s">
        <v>266</v>
      </c>
      <c r="AM13" s="146"/>
      <c r="AN13" s="147" t="s">
        <v>328</v>
      </c>
      <c r="AO13" s="204"/>
      <c r="AP13" s="204"/>
      <c r="AQ13" s="204"/>
      <c r="AR13" s="204"/>
      <c r="AS13" s="205"/>
      <c r="AT13" s="205"/>
      <c r="AU13" s="132" t="str">
        <f t="shared" si="3"/>
        <v xml:space="preserve"> - </v>
      </c>
    </row>
    <row r="14" spans="1:56" x14ac:dyDescent="0.2">
      <c r="A14" s="148" t="s">
        <v>10</v>
      </c>
      <c r="B14" s="135" t="s">
        <v>11</v>
      </c>
      <c r="C14" s="136"/>
      <c r="D14" s="137" t="s">
        <v>329</v>
      </c>
      <c r="E14" s="202"/>
      <c r="F14" s="202"/>
      <c r="G14" s="202"/>
      <c r="H14" s="202"/>
      <c r="I14" s="201"/>
      <c r="J14" s="201"/>
      <c r="K14" s="132" t="str">
        <f t="shared" si="0"/>
        <v xml:space="preserve"> - </v>
      </c>
      <c r="L14" s="133"/>
      <c r="M14" s="134" t="s">
        <v>92</v>
      </c>
      <c r="N14" s="135" t="s">
        <v>93</v>
      </c>
      <c r="O14" s="136"/>
      <c r="P14" s="137" t="s">
        <v>328</v>
      </c>
      <c r="Q14" s="202"/>
      <c r="R14" s="202"/>
      <c r="S14" s="202"/>
      <c r="T14" s="202"/>
      <c r="U14" s="201"/>
      <c r="V14" s="201"/>
      <c r="W14" s="132" t="str">
        <f t="shared" si="1"/>
        <v xml:space="preserve"> - </v>
      </c>
      <c r="X14" s="133"/>
      <c r="Y14" s="148" t="s">
        <v>169</v>
      </c>
      <c r="Z14" s="135" t="s">
        <v>170</v>
      </c>
      <c r="AA14" s="136"/>
      <c r="AB14" s="137" t="s">
        <v>330</v>
      </c>
      <c r="AC14" s="202"/>
      <c r="AD14" s="202"/>
      <c r="AE14" s="202"/>
      <c r="AF14" s="202"/>
      <c r="AG14" s="201"/>
      <c r="AH14" s="201"/>
      <c r="AI14" s="132" t="str">
        <f t="shared" si="2"/>
        <v xml:space="preserve"> - </v>
      </c>
      <c r="AJ14" s="133"/>
      <c r="AK14" s="134" t="s">
        <v>267</v>
      </c>
      <c r="AL14" s="135" t="s">
        <v>268</v>
      </c>
      <c r="AM14" s="136"/>
      <c r="AN14" s="150" t="s">
        <v>331</v>
      </c>
      <c r="AO14" s="202"/>
      <c r="AP14" s="202"/>
      <c r="AQ14" s="202"/>
      <c r="AR14" s="202"/>
      <c r="AS14" s="201"/>
      <c r="AT14" s="201"/>
      <c r="AU14" s="132" t="str">
        <f t="shared" si="3"/>
        <v xml:space="preserve"> - </v>
      </c>
    </row>
    <row r="15" spans="1:56" s="1" customFormat="1" x14ac:dyDescent="0.2">
      <c r="A15" s="141" t="s">
        <v>12</v>
      </c>
      <c r="B15" s="142" t="s">
        <v>13</v>
      </c>
      <c r="C15" s="146"/>
      <c r="D15" s="144" t="s">
        <v>330</v>
      </c>
      <c r="E15" s="204"/>
      <c r="F15" s="204"/>
      <c r="G15" s="204"/>
      <c r="H15" s="204"/>
      <c r="I15" s="205"/>
      <c r="J15" s="205"/>
      <c r="K15" s="132" t="str">
        <f t="shared" si="0"/>
        <v xml:space="preserve"> - </v>
      </c>
      <c r="L15" s="133"/>
      <c r="M15" s="145" t="s">
        <v>387</v>
      </c>
      <c r="N15" s="142" t="s">
        <v>388</v>
      </c>
      <c r="O15" s="146"/>
      <c r="P15" s="144" t="s">
        <v>328</v>
      </c>
      <c r="Q15" s="204"/>
      <c r="R15" s="204"/>
      <c r="S15" s="204"/>
      <c r="T15" s="204"/>
      <c r="U15" s="205"/>
      <c r="V15" s="205"/>
      <c r="W15" s="132" t="str">
        <f t="shared" si="1"/>
        <v xml:space="preserve"> - </v>
      </c>
      <c r="X15" s="133"/>
      <c r="Y15" s="141" t="s">
        <v>171</v>
      </c>
      <c r="Z15" s="142" t="s">
        <v>172</v>
      </c>
      <c r="AA15" s="146"/>
      <c r="AB15" s="144" t="s">
        <v>328</v>
      </c>
      <c r="AC15" s="204"/>
      <c r="AD15" s="204"/>
      <c r="AE15" s="204"/>
      <c r="AF15" s="204"/>
      <c r="AG15" s="205"/>
      <c r="AH15" s="205"/>
      <c r="AI15" s="132" t="str">
        <f t="shared" si="2"/>
        <v xml:space="preserve"> - </v>
      </c>
      <c r="AJ15" s="133"/>
      <c r="AK15" s="145" t="s">
        <v>269</v>
      </c>
      <c r="AL15" s="142" t="s">
        <v>270</v>
      </c>
      <c r="AM15" s="146"/>
      <c r="AN15" s="147" t="s">
        <v>327</v>
      </c>
      <c r="AO15" s="204"/>
      <c r="AP15" s="204"/>
      <c r="AQ15" s="204"/>
      <c r="AR15" s="204"/>
      <c r="AS15" s="205"/>
      <c r="AT15" s="205"/>
      <c r="AU15" s="132" t="str">
        <f t="shared" si="3"/>
        <v xml:space="preserve"> - </v>
      </c>
    </row>
    <row r="16" spans="1:56" x14ac:dyDescent="0.2">
      <c r="A16" s="148" t="s">
        <v>14</v>
      </c>
      <c r="B16" s="135" t="s">
        <v>348</v>
      </c>
      <c r="C16" s="136"/>
      <c r="D16" s="137" t="s">
        <v>328</v>
      </c>
      <c r="E16" s="202"/>
      <c r="F16" s="202"/>
      <c r="G16" s="202"/>
      <c r="H16" s="202"/>
      <c r="I16" s="201"/>
      <c r="J16" s="201"/>
      <c r="K16" s="132" t="str">
        <f t="shared" si="0"/>
        <v xml:space="preserve"> - </v>
      </c>
      <c r="L16" s="133"/>
      <c r="M16" s="134" t="s">
        <v>391</v>
      </c>
      <c r="N16" s="135" t="s">
        <v>392</v>
      </c>
      <c r="O16" s="136"/>
      <c r="P16" s="137" t="s">
        <v>330</v>
      </c>
      <c r="Q16" s="202"/>
      <c r="R16" s="202"/>
      <c r="S16" s="202"/>
      <c r="T16" s="202"/>
      <c r="U16" s="201"/>
      <c r="V16" s="201"/>
      <c r="W16" s="132" t="str">
        <f t="shared" si="1"/>
        <v xml:space="preserve"> - </v>
      </c>
      <c r="X16" s="133"/>
      <c r="Y16" s="148" t="s">
        <v>173</v>
      </c>
      <c r="Z16" s="135" t="s">
        <v>174</v>
      </c>
      <c r="AA16" s="136"/>
      <c r="AB16" s="137" t="s">
        <v>329</v>
      </c>
      <c r="AC16" s="202"/>
      <c r="AD16" s="202"/>
      <c r="AE16" s="202"/>
      <c r="AF16" s="202"/>
      <c r="AG16" s="201"/>
      <c r="AH16" s="201"/>
      <c r="AI16" s="132" t="str">
        <f t="shared" si="2"/>
        <v xml:space="preserve"> - </v>
      </c>
      <c r="AJ16" s="133"/>
      <c r="AK16" s="134" t="s">
        <v>459</v>
      </c>
      <c r="AL16" s="135" t="s">
        <v>460</v>
      </c>
      <c r="AM16" s="136"/>
      <c r="AN16" s="150" t="s">
        <v>328</v>
      </c>
      <c r="AO16" s="202"/>
      <c r="AP16" s="202"/>
      <c r="AQ16" s="202"/>
      <c r="AR16" s="202"/>
      <c r="AS16" s="201"/>
      <c r="AT16" s="201"/>
      <c r="AU16" s="132" t="str">
        <f t="shared" si="3"/>
        <v xml:space="preserve"> - </v>
      </c>
    </row>
    <row r="17" spans="1:47" s="1" customFormat="1" x14ac:dyDescent="0.2">
      <c r="A17" s="141" t="s">
        <v>389</v>
      </c>
      <c r="B17" s="142" t="s">
        <v>390</v>
      </c>
      <c r="C17" s="146"/>
      <c r="D17" s="144" t="s">
        <v>329</v>
      </c>
      <c r="E17" s="204"/>
      <c r="F17" s="204"/>
      <c r="G17" s="204"/>
      <c r="H17" s="204"/>
      <c r="I17" s="205"/>
      <c r="J17" s="205"/>
      <c r="K17" s="132" t="str">
        <f t="shared" si="0"/>
        <v xml:space="preserve"> - </v>
      </c>
      <c r="L17" s="133"/>
      <c r="M17" s="145" t="s">
        <v>94</v>
      </c>
      <c r="N17" s="142" t="s">
        <v>322</v>
      </c>
      <c r="O17" s="146"/>
      <c r="P17" s="144" t="s">
        <v>328</v>
      </c>
      <c r="Q17" s="204"/>
      <c r="R17" s="204"/>
      <c r="S17" s="204"/>
      <c r="T17" s="204"/>
      <c r="U17" s="205"/>
      <c r="V17" s="205"/>
      <c r="W17" s="132" t="str">
        <f t="shared" si="1"/>
        <v xml:space="preserve"> - </v>
      </c>
      <c r="X17" s="133"/>
      <c r="Y17" s="141" t="s">
        <v>175</v>
      </c>
      <c r="Z17" s="142" t="s">
        <v>176</v>
      </c>
      <c r="AA17" s="146"/>
      <c r="AB17" s="144" t="s">
        <v>328</v>
      </c>
      <c r="AC17" s="204"/>
      <c r="AD17" s="204"/>
      <c r="AE17" s="204"/>
      <c r="AF17" s="204"/>
      <c r="AG17" s="205"/>
      <c r="AH17" s="205"/>
      <c r="AI17" s="132" t="str">
        <f t="shared" si="2"/>
        <v xml:space="preserve"> - </v>
      </c>
      <c r="AJ17" s="133"/>
      <c r="AK17" s="145" t="s">
        <v>271</v>
      </c>
      <c r="AL17" s="142" t="s">
        <v>272</v>
      </c>
      <c r="AM17" s="146"/>
      <c r="AN17" s="147" t="s">
        <v>340</v>
      </c>
      <c r="AO17" s="204"/>
      <c r="AP17" s="204"/>
      <c r="AQ17" s="204"/>
      <c r="AR17" s="204"/>
      <c r="AS17" s="205"/>
      <c r="AT17" s="205"/>
      <c r="AU17" s="132" t="str">
        <f t="shared" si="3"/>
        <v xml:space="preserve"> - </v>
      </c>
    </row>
    <row r="18" spans="1:47" x14ac:dyDescent="0.2">
      <c r="A18" s="148" t="s">
        <v>16</v>
      </c>
      <c r="B18" s="135" t="s">
        <v>17</v>
      </c>
      <c r="C18" s="136"/>
      <c r="D18" s="137" t="s">
        <v>328</v>
      </c>
      <c r="E18" s="202"/>
      <c r="F18" s="202"/>
      <c r="G18" s="202"/>
      <c r="H18" s="202"/>
      <c r="I18" s="201"/>
      <c r="J18" s="201"/>
      <c r="K18" s="132" t="str">
        <f t="shared" si="0"/>
        <v xml:space="preserve"> - </v>
      </c>
      <c r="L18" s="133"/>
      <c r="M18" s="134" t="s">
        <v>95</v>
      </c>
      <c r="N18" s="135" t="s">
        <v>96</v>
      </c>
      <c r="O18" s="136"/>
      <c r="P18" s="137" t="s">
        <v>328</v>
      </c>
      <c r="Q18" s="202"/>
      <c r="R18" s="202"/>
      <c r="S18" s="202"/>
      <c r="T18" s="202"/>
      <c r="U18" s="201"/>
      <c r="V18" s="201"/>
      <c r="W18" s="132" t="str">
        <f t="shared" si="1"/>
        <v xml:space="preserve"> - </v>
      </c>
      <c r="X18" s="133"/>
      <c r="Y18" s="148" t="s">
        <v>177</v>
      </c>
      <c r="Z18" s="135" t="s">
        <v>15</v>
      </c>
      <c r="AA18" s="136"/>
      <c r="AB18" s="137" t="s">
        <v>328</v>
      </c>
      <c r="AC18" s="202"/>
      <c r="AD18" s="202"/>
      <c r="AE18" s="202"/>
      <c r="AF18" s="202"/>
      <c r="AG18" s="201"/>
      <c r="AH18" s="201"/>
      <c r="AI18" s="132" t="str">
        <f t="shared" si="2"/>
        <v xml:space="preserve"> - </v>
      </c>
      <c r="AJ18" s="133"/>
      <c r="AK18" s="134" t="s">
        <v>273</v>
      </c>
      <c r="AL18" s="135" t="s">
        <v>274</v>
      </c>
      <c r="AM18" s="136"/>
      <c r="AN18" s="150" t="s">
        <v>329</v>
      </c>
      <c r="AO18" s="202"/>
      <c r="AP18" s="202"/>
      <c r="AQ18" s="202"/>
      <c r="AR18" s="202"/>
      <c r="AS18" s="201"/>
      <c r="AT18" s="201"/>
      <c r="AU18" s="132" t="str">
        <f t="shared" si="3"/>
        <v xml:space="preserve"> - </v>
      </c>
    </row>
    <row r="19" spans="1:47" s="1" customFormat="1" x14ac:dyDescent="0.2">
      <c r="A19" s="141" t="s">
        <v>18</v>
      </c>
      <c r="B19" s="142" t="s">
        <v>19</v>
      </c>
      <c r="C19" s="146"/>
      <c r="D19" s="144" t="s">
        <v>328</v>
      </c>
      <c r="E19" s="204"/>
      <c r="F19" s="204"/>
      <c r="G19" s="204"/>
      <c r="H19" s="204"/>
      <c r="I19" s="205"/>
      <c r="J19" s="205"/>
      <c r="K19" s="132" t="str">
        <f t="shared" si="0"/>
        <v xml:space="preserve"> - </v>
      </c>
      <c r="L19" s="133"/>
      <c r="M19" s="145" t="s">
        <v>97</v>
      </c>
      <c r="N19" s="142" t="s">
        <v>98</v>
      </c>
      <c r="O19" s="146"/>
      <c r="P19" s="144" t="s">
        <v>328</v>
      </c>
      <c r="Q19" s="204"/>
      <c r="R19" s="204"/>
      <c r="S19" s="204"/>
      <c r="T19" s="204"/>
      <c r="U19" s="205"/>
      <c r="V19" s="205"/>
      <c r="W19" s="132" t="str">
        <f t="shared" si="1"/>
        <v xml:space="preserve"> - </v>
      </c>
      <c r="X19" s="133"/>
      <c r="Y19" s="141" t="s">
        <v>178</v>
      </c>
      <c r="Z19" s="142" t="s">
        <v>179</v>
      </c>
      <c r="AA19" s="146"/>
      <c r="AB19" s="144" t="s">
        <v>330</v>
      </c>
      <c r="AC19" s="204"/>
      <c r="AD19" s="204"/>
      <c r="AE19" s="204"/>
      <c r="AF19" s="204"/>
      <c r="AG19" s="205"/>
      <c r="AH19" s="205"/>
      <c r="AI19" s="132" t="str">
        <f t="shared" si="2"/>
        <v xml:space="preserve"> - </v>
      </c>
      <c r="AJ19" s="133"/>
      <c r="AK19" s="145" t="s">
        <v>440</v>
      </c>
      <c r="AL19" s="142" t="s">
        <v>441</v>
      </c>
      <c r="AM19" s="146"/>
      <c r="AN19" s="147" t="s">
        <v>331</v>
      </c>
      <c r="AO19" s="204"/>
      <c r="AP19" s="204"/>
      <c r="AQ19" s="204"/>
      <c r="AR19" s="204"/>
      <c r="AS19" s="205"/>
      <c r="AT19" s="205"/>
      <c r="AU19" s="132" t="str">
        <f t="shared" si="3"/>
        <v xml:space="preserve"> - </v>
      </c>
    </row>
    <row r="20" spans="1:47" x14ac:dyDescent="0.2">
      <c r="A20" s="148" t="s">
        <v>20</v>
      </c>
      <c r="B20" s="135" t="s">
        <v>21</v>
      </c>
      <c r="C20" s="136"/>
      <c r="D20" s="137" t="s">
        <v>340</v>
      </c>
      <c r="E20" s="202"/>
      <c r="F20" s="202"/>
      <c r="G20" s="202"/>
      <c r="H20" s="202"/>
      <c r="I20" s="201"/>
      <c r="J20" s="201"/>
      <c r="K20" s="132" t="str">
        <f t="shared" si="0"/>
        <v xml:space="preserve"> - </v>
      </c>
      <c r="L20" s="133"/>
      <c r="M20" s="134" t="s">
        <v>314</v>
      </c>
      <c r="N20" s="135" t="s">
        <v>99</v>
      </c>
      <c r="O20" s="136"/>
      <c r="P20" s="137" t="s">
        <v>330</v>
      </c>
      <c r="Q20" s="202"/>
      <c r="R20" s="202"/>
      <c r="S20" s="202"/>
      <c r="T20" s="202"/>
      <c r="U20" s="201"/>
      <c r="V20" s="201"/>
      <c r="W20" s="132" t="str">
        <f t="shared" si="1"/>
        <v xml:space="preserve"> - </v>
      </c>
      <c r="X20" s="133"/>
      <c r="Y20" s="148" t="s">
        <v>180</v>
      </c>
      <c r="Z20" s="135" t="s">
        <v>181</v>
      </c>
      <c r="AA20" s="136"/>
      <c r="AB20" s="137" t="s">
        <v>328</v>
      </c>
      <c r="AC20" s="202"/>
      <c r="AD20" s="202"/>
      <c r="AE20" s="202"/>
      <c r="AF20" s="202"/>
      <c r="AG20" s="201"/>
      <c r="AH20" s="201"/>
      <c r="AI20" s="132" t="str">
        <f t="shared" si="2"/>
        <v xml:space="preserve"> - </v>
      </c>
      <c r="AJ20" s="133"/>
      <c r="AK20" s="134" t="s">
        <v>275</v>
      </c>
      <c r="AL20" s="135" t="s">
        <v>276</v>
      </c>
      <c r="AM20" s="136"/>
      <c r="AN20" s="150" t="s">
        <v>331</v>
      </c>
      <c r="AO20" s="202"/>
      <c r="AP20" s="202"/>
      <c r="AQ20" s="202"/>
      <c r="AR20" s="202"/>
      <c r="AS20" s="201"/>
      <c r="AT20" s="201"/>
      <c r="AU20" s="132" t="str">
        <f t="shared" si="3"/>
        <v xml:space="preserve"> - </v>
      </c>
    </row>
    <row r="21" spans="1:47" s="1" customFormat="1" x14ac:dyDescent="0.2">
      <c r="A21" s="141" t="s">
        <v>22</v>
      </c>
      <c r="B21" s="142" t="s">
        <v>23</v>
      </c>
      <c r="C21" s="146"/>
      <c r="D21" s="144" t="s">
        <v>340</v>
      </c>
      <c r="E21" s="204"/>
      <c r="F21" s="204"/>
      <c r="G21" s="204"/>
      <c r="H21" s="204"/>
      <c r="I21" s="205"/>
      <c r="J21" s="205"/>
      <c r="K21" s="132" t="str">
        <f t="shared" si="0"/>
        <v xml:space="preserve"> - </v>
      </c>
      <c r="L21" s="133"/>
      <c r="M21" s="145" t="s">
        <v>100</v>
      </c>
      <c r="N21" s="142" t="s">
        <v>101</v>
      </c>
      <c r="O21" s="146"/>
      <c r="P21" s="144" t="s">
        <v>330</v>
      </c>
      <c r="Q21" s="204"/>
      <c r="R21" s="204"/>
      <c r="S21" s="204"/>
      <c r="T21" s="204"/>
      <c r="U21" s="205"/>
      <c r="V21" s="205"/>
      <c r="W21" s="132" t="str">
        <f t="shared" si="1"/>
        <v xml:space="preserve"> - </v>
      </c>
      <c r="X21" s="133"/>
      <c r="Y21" s="141" t="s">
        <v>182</v>
      </c>
      <c r="Z21" s="142" t="s">
        <v>183</v>
      </c>
      <c r="AA21" s="146"/>
      <c r="AB21" s="144" t="s">
        <v>330</v>
      </c>
      <c r="AC21" s="204"/>
      <c r="AD21" s="204"/>
      <c r="AE21" s="204"/>
      <c r="AF21" s="204"/>
      <c r="AG21" s="205"/>
      <c r="AH21" s="205"/>
      <c r="AI21" s="132" t="str">
        <f t="shared" si="2"/>
        <v xml:space="preserve"> - </v>
      </c>
      <c r="AJ21" s="133"/>
      <c r="AK21" s="145" t="s">
        <v>349</v>
      </c>
      <c r="AL21" s="142" t="s">
        <v>277</v>
      </c>
      <c r="AM21" s="146"/>
      <c r="AN21" s="147" t="s">
        <v>331</v>
      </c>
      <c r="AO21" s="204"/>
      <c r="AP21" s="204"/>
      <c r="AQ21" s="204"/>
      <c r="AR21" s="204"/>
      <c r="AS21" s="205"/>
      <c r="AT21" s="205"/>
      <c r="AU21" s="132" t="str">
        <f t="shared" si="3"/>
        <v xml:space="preserve"> - </v>
      </c>
    </row>
    <row r="22" spans="1:47" x14ac:dyDescent="0.2">
      <c r="A22" s="148" t="s">
        <v>24</v>
      </c>
      <c r="B22" s="135" t="s">
        <v>25</v>
      </c>
      <c r="C22" s="136"/>
      <c r="D22" s="137" t="s">
        <v>327</v>
      </c>
      <c r="E22" s="202"/>
      <c r="F22" s="202"/>
      <c r="G22" s="202"/>
      <c r="H22" s="202"/>
      <c r="I22" s="201"/>
      <c r="J22" s="201"/>
      <c r="K22" s="132" t="str">
        <f t="shared" si="0"/>
        <v xml:space="preserve"> - </v>
      </c>
      <c r="L22" s="133"/>
      <c r="M22" s="134" t="s">
        <v>102</v>
      </c>
      <c r="N22" s="135" t="s">
        <v>103</v>
      </c>
      <c r="O22" s="136"/>
      <c r="P22" s="137" t="s">
        <v>327</v>
      </c>
      <c r="Q22" s="202"/>
      <c r="R22" s="202"/>
      <c r="S22" s="202"/>
      <c r="T22" s="202"/>
      <c r="U22" s="201"/>
      <c r="V22" s="201"/>
      <c r="W22" s="132" t="str">
        <f t="shared" si="1"/>
        <v xml:space="preserve"> - </v>
      </c>
      <c r="X22" s="133"/>
      <c r="Y22" s="148" t="s">
        <v>452</v>
      </c>
      <c r="Z22" s="135" t="s">
        <v>453</v>
      </c>
      <c r="AA22" s="136"/>
      <c r="AB22" s="137" t="s">
        <v>328</v>
      </c>
      <c r="AC22" s="202"/>
      <c r="AD22" s="202"/>
      <c r="AE22" s="202"/>
      <c r="AF22" s="202"/>
      <c r="AG22" s="201"/>
      <c r="AH22" s="201"/>
      <c r="AI22" s="132" t="str">
        <f t="shared" si="2"/>
        <v xml:space="preserve"> - </v>
      </c>
      <c r="AJ22" s="133"/>
      <c r="AK22" s="134" t="s">
        <v>278</v>
      </c>
      <c r="AL22" s="135" t="s">
        <v>279</v>
      </c>
      <c r="AM22" s="136"/>
      <c r="AN22" s="150" t="s">
        <v>327</v>
      </c>
      <c r="AO22" s="202"/>
      <c r="AP22" s="202"/>
      <c r="AQ22" s="202"/>
      <c r="AR22" s="202"/>
      <c r="AS22" s="201"/>
      <c r="AT22" s="201"/>
      <c r="AU22" s="132" t="str">
        <f t="shared" si="3"/>
        <v xml:space="preserve"> - </v>
      </c>
    </row>
    <row r="23" spans="1:47" s="1" customFormat="1" x14ac:dyDescent="0.2">
      <c r="A23" s="141" t="s">
        <v>26</v>
      </c>
      <c r="B23" s="142" t="s">
        <v>27</v>
      </c>
      <c r="C23" s="146"/>
      <c r="D23" s="144" t="s">
        <v>328</v>
      </c>
      <c r="E23" s="204"/>
      <c r="F23" s="204"/>
      <c r="G23" s="204"/>
      <c r="H23" s="204"/>
      <c r="I23" s="205"/>
      <c r="J23" s="205"/>
      <c r="K23" s="132" t="str">
        <f t="shared" si="0"/>
        <v xml:space="preserve"> - </v>
      </c>
      <c r="L23" s="133"/>
      <c r="M23" s="145" t="s">
        <v>104</v>
      </c>
      <c r="N23" s="142" t="s">
        <v>105</v>
      </c>
      <c r="O23" s="146"/>
      <c r="P23" s="144" t="s">
        <v>327</v>
      </c>
      <c r="Q23" s="204"/>
      <c r="R23" s="204"/>
      <c r="S23" s="204"/>
      <c r="T23" s="204"/>
      <c r="U23" s="205"/>
      <c r="V23" s="205"/>
      <c r="W23" s="132" t="str">
        <f t="shared" si="1"/>
        <v xml:space="preserve"> - </v>
      </c>
      <c r="X23" s="133"/>
      <c r="Y23" s="141" t="s">
        <v>184</v>
      </c>
      <c r="Z23" s="142" t="s">
        <v>185</v>
      </c>
      <c r="AA23" s="146"/>
      <c r="AB23" s="144" t="s">
        <v>331</v>
      </c>
      <c r="AC23" s="204"/>
      <c r="AD23" s="204"/>
      <c r="AE23" s="204"/>
      <c r="AF23" s="204"/>
      <c r="AG23" s="205"/>
      <c r="AH23" s="205"/>
      <c r="AI23" s="132" t="str">
        <f t="shared" si="2"/>
        <v xml:space="preserve"> - </v>
      </c>
      <c r="AJ23" s="133"/>
      <c r="AK23" s="145" t="s">
        <v>280</v>
      </c>
      <c r="AL23" s="142" t="s">
        <v>281</v>
      </c>
      <c r="AM23" s="146"/>
      <c r="AN23" s="147" t="s">
        <v>329</v>
      </c>
      <c r="AO23" s="204"/>
      <c r="AP23" s="204"/>
      <c r="AQ23" s="204"/>
      <c r="AR23" s="204"/>
      <c r="AS23" s="205"/>
      <c r="AT23" s="205"/>
      <c r="AU23" s="132" t="str">
        <f t="shared" si="3"/>
        <v xml:space="preserve"> - </v>
      </c>
    </row>
    <row r="24" spans="1:47" x14ac:dyDescent="0.2">
      <c r="A24" s="148" t="s">
        <v>28</v>
      </c>
      <c r="B24" s="135" t="s">
        <v>29</v>
      </c>
      <c r="C24" s="136"/>
      <c r="D24" s="137" t="s">
        <v>330</v>
      </c>
      <c r="E24" s="202"/>
      <c r="F24" s="202"/>
      <c r="G24" s="202"/>
      <c r="H24" s="202"/>
      <c r="I24" s="201"/>
      <c r="J24" s="201"/>
      <c r="K24" s="132" t="str">
        <f t="shared" si="0"/>
        <v xml:space="preserve"> - </v>
      </c>
      <c r="L24" s="133"/>
      <c r="M24" s="134" t="s">
        <v>106</v>
      </c>
      <c r="N24" s="135" t="s">
        <v>107</v>
      </c>
      <c r="O24" s="136"/>
      <c r="P24" s="137" t="s">
        <v>328</v>
      </c>
      <c r="Q24" s="202"/>
      <c r="R24" s="202"/>
      <c r="S24" s="202"/>
      <c r="T24" s="202"/>
      <c r="U24" s="201"/>
      <c r="V24" s="201"/>
      <c r="W24" s="132" t="str">
        <f t="shared" si="1"/>
        <v xml:space="preserve"> - </v>
      </c>
      <c r="X24" s="133"/>
      <c r="Y24" s="148" t="s">
        <v>186</v>
      </c>
      <c r="Z24" s="135" t="s">
        <v>187</v>
      </c>
      <c r="AA24" s="136"/>
      <c r="AB24" s="137" t="s">
        <v>328</v>
      </c>
      <c r="AC24" s="202"/>
      <c r="AD24" s="202"/>
      <c r="AE24" s="202"/>
      <c r="AF24" s="202"/>
      <c r="AG24" s="201"/>
      <c r="AH24" s="201"/>
      <c r="AI24" s="132" t="str">
        <f t="shared" si="2"/>
        <v xml:space="preserve"> - </v>
      </c>
      <c r="AJ24" s="133"/>
      <c r="AK24" s="134" t="s">
        <v>461</v>
      </c>
      <c r="AL24" s="135" t="s">
        <v>462</v>
      </c>
      <c r="AM24" s="136"/>
      <c r="AN24" s="150" t="s">
        <v>328</v>
      </c>
      <c r="AO24" s="202"/>
      <c r="AP24" s="202"/>
      <c r="AQ24" s="202"/>
      <c r="AR24" s="202"/>
      <c r="AS24" s="201"/>
      <c r="AT24" s="201"/>
      <c r="AU24" s="132" t="str">
        <f t="shared" si="3"/>
        <v xml:space="preserve"> - </v>
      </c>
    </row>
    <row r="25" spans="1:47" s="1" customFormat="1" x14ac:dyDescent="0.2">
      <c r="A25" s="141" t="s">
        <v>30</v>
      </c>
      <c r="B25" s="142" t="s">
        <v>31</v>
      </c>
      <c r="C25" s="146"/>
      <c r="D25" s="144" t="s">
        <v>328</v>
      </c>
      <c r="E25" s="204"/>
      <c r="F25" s="204"/>
      <c r="G25" s="204"/>
      <c r="H25" s="204"/>
      <c r="I25" s="205"/>
      <c r="J25" s="205"/>
      <c r="K25" s="132" t="str">
        <f t="shared" si="0"/>
        <v xml:space="preserve"> - </v>
      </c>
      <c r="L25" s="133"/>
      <c r="M25" s="145" t="s">
        <v>108</v>
      </c>
      <c r="N25" s="142" t="s">
        <v>109</v>
      </c>
      <c r="O25" s="146"/>
      <c r="P25" s="144" t="s">
        <v>327</v>
      </c>
      <c r="Q25" s="204"/>
      <c r="R25" s="204"/>
      <c r="S25" s="204"/>
      <c r="T25" s="204"/>
      <c r="U25" s="205"/>
      <c r="V25" s="205"/>
      <c r="W25" s="132" t="str">
        <f t="shared" si="1"/>
        <v xml:space="preserve"> - </v>
      </c>
      <c r="X25" s="133"/>
      <c r="Y25" s="141" t="s">
        <v>188</v>
      </c>
      <c r="Z25" s="142" t="s">
        <v>189</v>
      </c>
      <c r="AA25" s="146"/>
      <c r="AB25" s="144" t="s">
        <v>329</v>
      </c>
      <c r="AC25" s="204"/>
      <c r="AD25" s="204"/>
      <c r="AE25" s="204"/>
      <c r="AF25" s="204"/>
      <c r="AG25" s="205"/>
      <c r="AH25" s="205"/>
      <c r="AI25" s="132" t="str">
        <f t="shared" si="2"/>
        <v xml:space="preserve"> - </v>
      </c>
      <c r="AJ25" s="133"/>
      <c r="AK25" s="145" t="s">
        <v>282</v>
      </c>
      <c r="AL25" s="142" t="s">
        <v>283</v>
      </c>
      <c r="AM25" s="146"/>
      <c r="AN25" s="147" t="s">
        <v>328</v>
      </c>
      <c r="AO25" s="204"/>
      <c r="AP25" s="204"/>
      <c r="AQ25" s="204"/>
      <c r="AR25" s="204"/>
      <c r="AS25" s="205"/>
      <c r="AT25" s="205"/>
      <c r="AU25" s="132" t="str">
        <f t="shared" si="3"/>
        <v xml:space="preserve"> - </v>
      </c>
    </row>
    <row r="26" spans="1:47" x14ac:dyDescent="0.2">
      <c r="A26" s="148" t="s">
        <v>32</v>
      </c>
      <c r="B26" s="135" t="s">
        <v>33</v>
      </c>
      <c r="C26" s="136"/>
      <c r="D26" s="137" t="s">
        <v>328</v>
      </c>
      <c r="E26" s="202"/>
      <c r="F26" s="202"/>
      <c r="G26" s="202"/>
      <c r="H26" s="202"/>
      <c r="I26" s="201"/>
      <c r="J26" s="201"/>
      <c r="K26" s="132" t="str">
        <f t="shared" si="0"/>
        <v xml:space="preserve"> - </v>
      </c>
      <c r="L26" s="133"/>
      <c r="M26" s="134" t="s">
        <v>393</v>
      </c>
      <c r="N26" s="135" t="s">
        <v>394</v>
      </c>
      <c r="O26" s="136"/>
      <c r="P26" s="137" t="s">
        <v>328</v>
      </c>
      <c r="Q26" s="202"/>
      <c r="R26" s="202"/>
      <c r="S26" s="202"/>
      <c r="T26" s="202"/>
      <c r="U26" s="201"/>
      <c r="V26" s="201"/>
      <c r="W26" s="132" t="str">
        <f t="shared" si="1"/>
        <v xml:space="preserve"> - </v>
      </c>
      <c r="X26" s="133"/>
      <c r="Y26" s="148" t="s">
        <v>190</v>
      </c>
      <c r="Z26" s="135" t="s">
        <v>191</v>
      </c>
      <c r="AA26" s="136"/>
      <c r="AB26" s="137" t="s">
        <v>327</v>
      </c>
      <c r="AC26" s="202"/>
      <c r="AD26" s="202"/>
      <c r="AE26" s="202"/>
      <c r="AF26" s="202"/>
      <c r="AG26" s="201"/>
      <c r="AH26" s="201"/>
      <c r="AI26" s="132" t="str">
        <f t="shared" si="2"/>
        <v xml:space="preserve"> - </v>
      </c>
      <c r="AJ26" s="133"/>
      <c r="AK26" s="134" t="s">
        <v>284</v>
      </c>
      <c r="AL26" s="135" t="s">
        <v>285</v>
      </c>
      <c r="AM26" s="136"/>
      <c r="AN26" s="150" t="s">
        <v>329</v>
      </c>
      <c r="AO26" s="202"/>
      <c r="AP26" s="202"/>
      <c r="AQ26" s="202"/>
      <c r="AR26" s="202"/>
      <c r="AS26" s="201"/>
      <c r="AT26" s="201"/>
      <c r="AU26" s="132" t="str">
        <f t="shared" si="3"/>
        <v xml:space="preserve"> - </v>
      </c>
    </row>
    <row r="27" spans="1:47" s="1" customFormat="1" x14ac:dyDescent="0.2">
      <c r="A27" s="141" t="s">
        <v>34</v>
      </c>
      <c r="B27" s="142" t="s">
        <v>35</v>
      </c>
      <c r="C27" s="146"/>
      <c r="D27" s="144" t="s">
        <v>328</v>
      </c>
      <c r="E27" s="204"/>
      <c r="F27" s="204"/>
      <c r="G27" s="204"/>
      <c r="H27" s="204"/>
      <c r="I27" s="205"/>
      <c r="J27" s="205"/>
      <c r="K27" s="132" t="str">
        <f t="shared" si="0"/>
        <v xml:space="preserve"> - </v>
      </c>
      <c r="L27" s="133"/>
      <c r="M27" s="145" t="s">
        <v>395</v>
      </c>
      <c r="N27" s="142" t="s">
        <v>396</v>
      </c>
      <c r="O27" s="146"/>
      <c r="P27" s="144" t="s">
        <v>327</v>
      </c>
      <c r="Q27" s="204"/>
      <c r="R27" s="204"/>
      <c r="S27" s="204"/>
      <c r="T27" s="204"/>
      <c r="U27" s="205"/>
      <c r="V27" s="205"/>
      <c r="W27" s="132" t="str">
        <f t="shared" si="1"/>
        <v xml:space="preserve"> - </v>
      </c>
      <c r="X27" s="133"/>
      <c r="Y27" s="141" t="s">
        <v>192</v>
      </c>
      <c r="Z27" s="142" t="s">
        <v>193</v>
      </c>
      <c r="AA27" s="146"/>
      <c r="AB27" s="144" t="s">
        <v>328</v>
      </c>
      <c r="AC27" s="204"/>
      <c r="AD27" s="204"/>
      <c r="AE27" s="204"/>
      <c r="AF27" s="204"/>
      <c r="AG27" s="205"/>
      <c r="AH27" s="205"/>
      <c r="AI27" s="132" t="str">
        <f t="shared" si="2"/>
        <v xml:space="preserve"> - </v>
      </c>
      <c r="AJ27" s="133"/>
      <c r="AK27" s="145" t="s">
        <v>463</v>
      </c>
      <c r="AL27" s="142" t="s">
        <v>464</v>
      </c>
      <c r="AM27" s="151"/>
      <c r="AN27" s="147" t="s">
        <v>329</v>
      </c>
      <c r="AO27" s="204"/>
      <c r="AP27" s="204"/>
      <c r="AQ27" s="204"/>
      <c r="AR27" s="204"/>
      <c r="AS27" s="205"/>
      <c r="AT27" s="205"/>
      <c r="AU27" s="132" t="str">
        <f t="shared" si="3"/>
        <v xml:space="preserve"> - </v>
      </c>
    </row>
    <row r="28" spans="1:47" x14ac:dyDescent="0.2">
      <c r="A28" s="148" t="s">
        <v>36</v>
      </c>
      <c r="B28" s="135" t="s">
        <v>37</v>
      </c>
      <c r="C28" s="136"/>
      <c r="D28" s="137" t="s">
        <v>328</v>
      </c>
      <c r="E28" s="202"/>
      <c r="F28" s="202"/>
      <c r="G28" s="202"/>
      <c r="H28" s="202"/>
      <c r="I28" s="201"/>
      <c r="J28" s="201"/>
      <c r="K28" s="132" t="str">
        <f t="shared" si="0"/>
        <v xml:space="preserve"> - </v>
      </c>
      <c r="L28" s="133"/>
      <c r="M28" s="134" t="s">
        <v>110</v>
      </c>
      <c r="N28" s="135" t="s">
        <v>111</v>
      </c>
      <c r="O28" s="136"/>
      <c r="P28" s="137" t="s">
        <v>328</v>
      </c>
      <c r="Q28" s="202"/>
      <c r="R28" s="202"/>
      <c r="S28" s="202"/>
      <c r="T28" s="202"/>
      <c r="U28" s="201"/>
      <c r="V28" s="201"/>
      <c r="W28" s="132" t="str">
        <f t="shared" si="1"/>
        <v xml:space="preserve"> - </v>
      </c>
      <c r="X28" s="133"/>
      <c r="Y28" s="148" t="s">
        <v>194</v>
      </c>
      <c r="Z28" s="135" t="s">
        <v>195</v>
      </c>
      <c r="AA28" s="136"/>
      <c r="AB28" s="137" t="s">
        <v>330</v>
      </c>
      <c r="AC28" s="202"/>
      <c r="AD28" s="202"/>
      <c r="AE28" s="202"/>
      <c r="AF28" s="202"/>
      <c r="AG28" s="201"/>
      <c r="AH28" s="201"/>
      <c r="AI28" s="132" t="str">
        <f t="shared" si="2"/>
        <v xml:space="preserve"> - </v>
      </c>
      <c r="AJ28" s="133"/>
      <c r="AK28" s="134" t="s">
        <v>286</v>
      </c>
      <c r="AL28" s="135" t="s">
        <v>287</v>
      </c>
      <c r="AM28" s="136"/>
      <c r="AN28" s="150" t="s">
        <v>329</v>
      </c>
      <c r="AO28" s="202"/>
      <c r="AP28" s="202"/>
      <c r="AQ28" s="202"/>
      <c r="AR28" s="202"/>
      <c r="AS28" s="201"/>
      <c r="AT28" s="201"/>
      <c r="AU28" s="132" t="str">
        <f t="shared" si="3"/>
        <v xml:space="preserve"> - </v>
      </c>
    </row>
    <row r="29" spans="1:47" s="1" customFormat="1" x14ac:dyDescent="0.2">
      <c r="A29" s="141" t="s">
        <v>38</v>
      </c>
      <c r="B29" s="142" t="s">
        <v>39</v>
      </c>
      <c r="C29" s="146"/>
      <c r="D29" s="144" t="s">
        <v>328</v>
      </c>
      <c r="E29" s="204"/>
      <c r="F29" s="204"/>
      <c r="G29" s="204"/>
      <c r="H29" s="204"/>
      <c r="I29" s="205"/>
      <c r="J29" s="205"/>
      <c r="K29" s="132" t="str">
        <f t="shared" si="0"/>
        <v xml:space="preserve"> - </v>
      </c>
      <c r="L29" s="133"/>
      <c r="M29" s="145" t="s">
        <v>112</v>
      </c>
      <c r="N29" s="142" t="s">
        <v>113</v>
      </c>
      <c r="O29" s="146"/>
      <c r="P29" s="144" t="s">
        <v>327</v>
      </c>
      <c r="Q29" s="204"/>
      <c r="R29" s="204"/>
      <c r="S29" s="204"/>
      <c r="T29" s="204"/>
      <c r="U29" s="205"/>
      <c r="V29" s="205"/>
      <c r="W29" s="132" t="str">
        <f t="shared" si="1"/>
        <v xml:space="preserve"> - </v>
      </c>
      <c r="X29" s="133"/>
      <c r="Y29" s="141" t="s">
        <v>196</v>
      </c>
      <c r="Z29" s="142" t="s">
        <v>197</v>
      </c>
      <c r="AA29" s="146"/>
      <c r="AB29" s="144" t="s">
        <v>328</v>
      </c>
      <c r="AC29" s="204"/>
      <c r="AD29" s="204"/>
      <c r="AE29" s="204"/>
      <c r="AF29" s="204"/>
      <c r="AG29" s="205"/>
      <c r="AH29" s="205"/>
      <c r="AI29" s="132" t="str">
        <f t="shared" si="2"/>
        <v xml:space="preserve"> - </v>
      </c>
      <c r="AJ29" s="133"/>
      <c r="AK29" s="145" t="s">
        <v>288</v>
      </c>
      <c r="AL29" s="142" t="s">
        <v>289</v>
      </c>
      <c r="AM29" s="146"/>
      <c r="AN29" s="147" t="s">
        <v>328</v>
      </c>
      <c r="AO29" s="204"/>
      <c r="AP29" s="204"/>
      <c r="AQ29" s="204"/>
      <c r="AR29" s="204"/>
      <c r="AS29" s="205"/>
      <c r="AT29" s="205"/>
      <c r="AU29" s="132" t="str">
        <f t="shared" si="3"/>
        <v xml:space="preserve"> - </v>
      </c>
    </row>
    <row r="30" spans="1:47" x14ac:dyDescent="0.2">
      <c r="A30" s="148" t="s">
        <v>40</v>
      </c>
      <c r="B30" s="135" t="s">
        <v>41</v>
      </c>
      <c r="C30" s="136"/>
      <c r="D30" s="137" t="s">
        <v>330</v>
      </c>
      <c r="E30" s="202"/>
      <c r="F30" s="202"/>
      <c r="G30" s="202"/>
      <c r="H30" s="202"/>
      <c r="I30" s="201"/>
      <c r="J30" s="201"/>
      <c r="K30" s="132" t="str">
        <f t="shared" si="0"/>
        <v xml:space="preserve"> - </v>
      </c>
      <c r="L30" s="133"/>
      <c r="M30" s="134" t="s">
        <v>114</v>
      </c>
      <c r="N30" s="135" t="s">
        <v>323</v>
      </c>
      <c r="O30" s="136"/>
      <c r="P30" s="137" t="s">
        <v>327</v>
      </c>
      <c r="Q30" s="202"/>
      <c r="R30" s="202"/>
      <c r="S30" s="202"/>
      <c r="T30" s="202"/>
      <c r="U30" s="201"/>
      <c r="V30" s="201"/>
      <c r="W30" s="132" t="str">
        <f t="shared" si="1"/>
        <v xml:space="preserve"> - </v>
      </c>
      <c r="X30" s="133"/>
      <c r="Y30" s="148" t="s">
        <v>198</v>
      </c>
      <c r="Z30" s="135" t="s">
        <v>199</v>
      </c>
      <c r="AA30" s="136"/>
      <c r="AB30" s="137" t="s">
        <v>328</v>
      </c>
      <c r="AC30" s="202"/>
      <c r="AD30" s="202"/>
      <c r="AE30" s="202"/>
      <c r="AF30" s="202"/>
      <c r="AG30" s="201"/>
      <c r="AH30" s="201"/>
      <c r="AI30" s="132" t="str">
        <f t="shared" si="2"/>
        <v xml:space="preserve"> - </v>
      </c>
      <c r="AJ30" s="133"/>
      <c r="AK30" s="134" t="s">
        <v>290</v>
      </c>
      <c r="AL30" s="135" t="s">
        <v>291</v>
      </c>
      <c r="AM30" s="136"/>
      <c r="AN30" s="150" t="s">
        <v>330</v>
      </c>
      <c r="AO30" s="202"/>
      <c r="AP30" s="202"/>
      <c r="AQ30" s="202"/>
      <c r="AR30" s="202"/>
      <c r="AS30" s="201"/>
      <c r="AT30" s="201"/>
      <c r="AU30" s="132" t="str">
        <f t="shared" si="3"/>
        <v xml:space="preserve"> - </v>
      </c>
    </row>
    <row r="31" spans="1:47" s="1" customFormat="1" x14ac:dyDescent="0.2">
      <c r="A31" s="141" t="s">
        <v>42</v>
      </c>
      <c r="B31" s="142" t="s">
        <v>320</v>
      </c>
      <c r="C31" s="146"/>
      <c r="D31" s="144" t="s">
        <v>328</v>
      </c>
      <c r="E31" s="204"/>
      <c r="F31" s="204"/>
      <c r="G31" s="204"/>
      <c r="H31" s="204"/>
      <c r="I31" s="205"/>
      <c r="J31" s="205"/>
      <c r="K31" s="132" t="str">
        <f t="shared" si="0"/>
        <v xml:space="preserve"> - </v>
      </c>
      <c r="L31" s="133"/>
      <c r="M31" s="145" t="s">
        <v>399</v>
      </c>
      <c r="N31" s="142" t="s">
        <v>400</v>
      </c>
      <c r="O31" s="146"/>
      <c r="P31" s="144" t="s">
        <v>327</v>
      </c>
      <c r="Q31" s="204"/>
      <c r="R31" s="204"/>
      <c r="S31" s="204"/>
      <c r="T31" s="204"/>
      <c r="U31" s="205"/>
      <c r="V31" s="205"/>
      <c r="W31" s="132" t="str">
        <f t="shared" si="1"/>
        <v xml:space="preserve"> - </v>
      </c>
      <c r="X31" s="133"/>
      <c r="Y31" s="141" t="s">
        <v>200</v>
      </c>
      <c r="Z31" s="142" t="s">
        <v>201</v>
      </c>
      <c r="AA31" s="146"/>
      <c r="AB31" s="144" t="s">
        <v>330</v>
      </c>
      <c r="AC31" s="204"/>
      <c r="AD31" s="204"/>
      <c r="AE31" s="204"/>
      <c r="AF31" s="204"/>
      <c r="AG31" s="205"/>
      <c r="AH31" s="205"/>
      <c r="AI31" s="132" t="str">
        <f t="shared" si="2"/>
        <v xml:space="preserve"> - </v>
      </c>
      <c r="AJ31" s="133"/>
      <c r="AK31" s="145" t="s">
        <v>292</v>
      </c>
      <c r="AL31" s="142" t="s">
        <v>293</v>
      </c>
      <c r="AM31" s="146"/>
      <c r="AN31" s="147" t="s">
        <v>328</v>
      </c>
      <c r="AO31" s="204"/>
      <c r="AP31" s="204"/>
      <c r="AQ31" s="204"/>
      <c r="AR31" s="204"/>
      <c r="AS31" s="205"/>
      <c r="AT31" s="205"/>
      <c r="AU31" s="132" t="str">
        <f t="shared" si="3"/>
        <v xml:space="preserve"> - </v>
      </c>
    </row>
    <row r="32" spans="1:47" x14ac:dyDescent="0.2">
      <c r="A32" s="148" t="s">
        <v>397</v>
      </c>
      <c r="B32" s="135" t="s">
        <v>398</v>
      </c>
      <c r="C32" s="136"/>
      <c r="D32" s="137" t="s">
        <v>328</v>
      </c>
      <c r="E32" s="202"/>
      <c r="F32" s="202"/>
      <c r="G32" s="202"/>
      <c r="H32" s="202"/>
      <c r="I32" s="201"/>
      <c r="J32" s="201"/>
      <c r="K32" s="132" t="str">
        <f t="shared" si="0"/>
        <v xml:space="preserve"> - </v>
      </c>
      <c r="L32" s="133"/>
      <c r="M32" s="134" t="s">
        <v>115</v>
      </c>
      <c r="N32" s="135" t="s">
        <v>116</v>
      </c>
      <c r="O32" s="136"/>
      <c r="P32" s="137" t="s">
        <v>327</v>
      </c>
      <c r="Q32" s="202"/>
      <c r="R32" s="202"/>
      <c r="S32" s="202"/>
      <c r="T32" s="202"/>
      <c r="U32" s="201"/>
      <c r="V32" s="201"/>
      <c r="W32" s="132" t="str">
        <f t="shared" si="1"/>
        <v xml:space="preserve"> - </v>
      </c>
      <c r="X32" s="133"/>
      <c r="Y32" s="148" t="s">
        <v>202</v>
      </c>
      <c r="Z32" s="135" t="s">
        <v>203</v>
      </c>
      <c r="AA32" s="136"/>
      <c r="AB32" s="137" t="s">
        <v>328</v>
      </c>
      <c r="AC32" s="202"/>
      <c r="AD32" s="202"/>
      <c r="AE32" s="202"/>
      <c r="AF32" s="202"/>
      <c r="AG32" s="201"/>
      <c r="AH32" s="201"/>
      <c r="AI32" s="132" t="str">
        <f t="shared" si="2"/>
        <v xml:space="preserve"> - </v>
      </c>
      <c r="AJ32" s="133"/>
      <c r="AK32" s="134" t="s">
        <v>294</v>
      </c>
      <c r="AL32" s="135" t="s">
        <v>295</v>
      </c>
      <c r="AM32" s="136"/>
      <c r="AN32" s="150" t="s">
        <v>328</v>
      </c>
      <c r="AO32" s="202"/>
      <c r="AP32" s="202"/>
      <c r="AQ32" s="202"/>
      <c r="AR32" s="202"/>
      <c r="AS32" s="201"/>
      <c r="AT32" s="201"/>
      <c r="AU32" s="132" t="str">
        <f t="shared" si="3"/>
        <v xml:space="preserve"> - </v>
      </c>
    </row>
    <row r="33" spans="1:47" s="1" customFormat="1" x14ac:dyDescent="0.2">
      <c r="A33" s="141" t="s">
        <v>43</v>
      </c>
      <c r="B33" s="142" t="s">
        <v>44</v>
      </c>
      <c r="C33" s="146"/>
      <c r="D33" s="144" t="s">
        <v>328</v>
      </c>
      <c r="E33" s="204"/>
      <c r="F33" s="204"/>
      <c r="G33" s="204"/>
      <c r="H33" s="204"/>
      <c r="I33" s="205"/>
      <c r="J33" s="205"/>
      <c r="K33" s="132" t="str">
        <f t="shared" si="0"/>
        <v xml:space="preserve"> - </v>
      </c>
      <c r="L33" s="133"/>
      <c r="M33" s="145" t="s">
        <v>117</v>
      </c>
      <c r="N33" s="142" t="s">
        <v>118</v>
      </c>
      <c r="O33" s="146"/>
      <c r="P33" s="144" t="s">
        <v>327</v>
      </c>
      <c r="Q33" s="204"/>
      <c r="R33" s="204"/>
      <c r="S33" s="204"/>
      <c r="T33" s="204"/>
      <c r="U33" s="205"/>
      <c r="V33" s="205"/>
      <c r="W33" s="132" t="str">
        <f t="shared" si="1"/>
        <v xml:space="preserve"> - </v>
      </c>
      <c r="X33" s="133"/>
      <c r="Y33" s="141" t="s">
        <v>204</v>
      </c>
      <c r="Z33" s="142" t="s">
        <v>205</v>
      </c>
      <c r="AA33" s="146"/>
      <c r="AB33" s="144" t="s">
        <v>328</v>
      </c>
      <c r="AC33" s="204"/>
      <c r="AD33" s="204"/>
      <c r="AE33" s="204"/>
      <c r="AF33" s="204"/>
      <c r="AG33" s="205"/>
      <c r="AH33" s="205"/>
      <c r="AI33" s="132" t="str">
        <f t="shared" si="2"/>
        <v xml:space="preserve"> - </v>
      </c>
      <c r="AJ33" s="133"/>
      <c r="AK33" s="145" t="s">
        <v>296</v>
      </c>
      <c r="AL33" s="142" t="s">
        <v>297</v>
      </c>
      <c r="AM33" s="146"/>
      <c r="AN33" s="147" t="s">
        <v>327</v>
      </c>
      <c r="AO33" s="204"/>
      <c r="AP33" s="204"/>
      <c r="AQ33" s="204"/>
      <c r="AR33" s="204"/>
      <c r="AS33" s="205"/>
      <c r="AT33" s="205"/>
      <c r="AU33" s="132" t="str">
        <f t="shared" si="3"/>
        <v xml:space="preserve"> - </v>
      </c>
    </row>
    <row r="34" spans="1:47" x14ac:dyDescent="0.2">
      <c r="A34" s="148" t="s">
        <v>401</v>
      </c>
      <c r="B34" s="135" t="s">
        <v>402</v>
      </c>
      <c r="C34" s="136"/>
      <c r="D34" s="137" t="s">
        <v>329</v>
      </c>
      <c r="E34" s="202"/>
      <c r="F34" s="202"/>
      <c r="G34" s="202"/>
      <c r="H34" s="202"/>
      <c r="I34" s="201"/>
      <c r="J34" s="201"/>
      <c r="K34" s="132" t="str">
        <f t="shared" si="0"/>
        <v xml:space="preserve"> - </v>
      </c>
      <c r="L34" s="133"/>
      <c r="M34" s="134" t="s">
        <v>119</v>
      </c>
      <c r="N34" s="135" t="s">
        <v>120</v>
      </c>
      <c r="O34" s="136"/>
      <c r="P34" s="137" t="s">
        <v>327</v>
      </c>
      <c r="Q34" s="202"/>
      <c r="R34" s="202"/>
      <c r="S34" s="202"/>
      <c r="T34" s="202"/>
      <c r="U34" s="201"/>
      <c r="V34" s="201"/>
      <c r="W34" s="132" t="str">
        <f t="shared" si="1"/>
        <v xml:space="preserve"> - </v>
      </c>
      <c r="X34" s="133"/>
      <c r="Y34" s="148" t="s">
        <v>206</v>
      </c>
      <c r="Z34" s="135" t="s">
        <v>207</v>
      </c>
      <c r="AA34" s="136"/>
      <c r="AB34" s="137" t="s">
        <v>330</v>
      </c>
      <c r="AC34" s="202"/>
      <c r="AD34" s="202"/>
      <c r="AE34" s="202"/>
      <c r="AF34" s="202"/>
      <c r="AG34" s="201"/>
      <c r="AH34" s="201"/>
      <c r="AI34" s="132" t="str">
        <f t="shared" si="2"/>
        <v xml:space="preserve"> - </v>
      </c>
      <c r="AJ34" s="133"/>
      <c r="AK34" s="134" t="s">
        <v>298</v>
      </c>
      <c r="AL34" s="135" t="s">
        <v>299</v>
      </c>
      <c r="AM34" s="136"/>
      <c r="AN34" s="150" t="s">
        <v>330</v>
      </c>
      <c r="AO34" s="202"/>
      <c r="AP34" s="202"/>
      <c r="AQ34" s="202"/>
      <c r="AR34" s="202"/>
      <c r="AS34" s="201"/>
      <c r="AT34" s="201"/>
      <c r="AU34" s="132" t="str">
        <f t="shared" si="3"/>
        <v xml:space="preserve"> - </v>
      </c>
    </row>
    <row r="35" spans="1:47" s="1" customFormat="1" x14ac:dyDescent="0.2">
      <c r="A35" s="141" t="s">
        <v>45</v>
      </c>
      <c r="B35" s="142" t="s">
        <v>46</v>
      </c>
      <c r="C35" s="146"/>
      <c r="D35" s="144" t="s">
        <v>329</v>
      </c>
      <c r="E35" s="204"/>
      <c r="F35" s="204"/>
      <c r="G35" s="204"/>
      <c r="H35" s="204"/>
      <c r="I35" s="205"/>
      <c r="J35" s="205"/>
      <c r="K35" s="132" t="str">
        <f t="shared" si="0"/>
        <v xml:space="preserve"> - </v>
      </c>
      <c r="L35" s="133"/>
      <c r="M35" s="145" t="s">
        <v>405</v>
      </c>
      <c r="N35" s="142" t="s">
        <v>406</v>
      </c>
      <c r="O35" s="146"/>
      <c r="P35" s="144" t="s">
        <v>327</v>
      </c>
      <c r="Q35" s="204"/>
      <c r="R35" s="204"/>
      <c r="S35" s="204"/>
      <c r="T35" s="204"/>
      <c r="U35" s="205"/>
      <c r="V35" s="205"/>
      <c r="W35" s="132" t="str">
        <f t="shared" si="1"/>
        <v xml:space="preserve"> - </v>
      </c>
      <c r="X35" s="133"/>
      <c r="Y35" s="141" t="s">
        <v>208</v>
      </c>
      <c r="Z35" s="142" t="s">
        <v>209</v>
      </c>
      <c r="AA35" s="146"/>
      <c r="AB35" s="144" t="s">
        <v>330</v>
      </c>
      <c r="AC35" s="204"/>
      <c r="AD35" s="204"/>
      <c r="AE35" s="204"/>
      <c r="AF35" s="204"/>
      <c r="AG35" s="205"/>
      <c r="AH35" s="205"/>
      <c r="AI35" s="132" t="str">
        <f t="shared" si="2"/>
        <v xml:space="preserve"> - </v>
      </c>
      <c r="AJ35" s="133"/>
      <c r="AK35" s="145" t="s">
        <v>300</v>
      </c>
      <c r="AL35" s="142" t="s">
        <v>301</v>
      </c>
      <c r="AM35" s="146"/>
      <c r="AN35" s="147" t="s">
        <v>329</v>
      </c>
      <c r="AO35" s="204"/>
      <c r="AP35" s="204"/>
      <c r="AQ35" s="204"/>
      <c r="AR35" s="204"/>
      <c r="AS35" s="205"/>
      <c r="AT35" s="205"/>
      <c r="AU35" s="132" t="str">
        <f t="shared" si="3"/>
        <v xml:space="preserve"> - </v>
      </c>
    </row>
    <row r="36" spans="1:47" x14ac:dyDescent="0.2">
      <c r="A36" s="148" t="s">
        <v>403</v>
      </c>
      <c r="B36" s="135" t="s">
        <v>404</v>
      </c>
      <c r="C36" s="136"/>
      <c r="D36" s="137" t="s">
        <v>327</v>
      </c>
      <c r="E36" s="202"/>
      <c r="F36" s="202"/>
      <c r="G36" s="202"/>
      <c r="H36" s="202"/>
      <c r="I36" s="201"/>
      <c r="J36" s="201"/>
      <c r="K36" s="132" t="str">
        <f t="shared" si="0"/>
        <v xml:space="preserve"> - </v>
      </c>
      <c r="L36" s="133"/>
      <c r="M36" s="134" t="s">
        <v>121</v>
      </c>
      <c r="N36" s="135" t="s">
        <v>122</v>
      </c>
      <c r="O36" s="136"/>
      <c r="P36" s="137" t="s">
        <v>330</v>
      </c>
      <c r="Q36" s="202"/>
      <c r="R36" s="202"/>
      <c r="S36" s="202"/>
      <c r="T36" s="202"/>
      <c r="U36" s="201"/>
      <c r="V36" s="201"/>
      <c r="W36" s="132" t="str">
        <f t="shared" si="1"/>
        <v xml:space="preserve"> - </v>
      </c>
      <c r="X36" s="133"/>
      <c r="Y36" s="148" t="s">
        <v>210</v>
      </c>
      <c r="Z36" s="135" t="s">
        <v>211</v>
      </c>
      <c r="AA36" s="136"/>
      <c r="AB36" s="137" t="s">
        <v>330</v>
      </c>
      <c r="AC36" s="202"/>
      <c r="AD36" s="202"/>
      <c r="AE36" s="202"/>
      <c r="AF36" s="202"/>
      <c r="AG36" s="201"/>
      <c r="AH36" s="201"/>
      <c r="AI36" s="132" t="str">
        <f t="shared" si="2"/>
        <v xml:space="preserve"> - </v>
      </c>
      <c r="AJ36" s="133"/>
      <c r="AK36" s="134" t="s">
        <v>302</v>
      </c>
      <c r="AL36" s="135" t="s">
        <v>303</v>
      </c>
      <c r="AM36" s="136"/>
      <c r="AN36" s="150" t="s">
        <v>329</v>
      </c>
      <c r="AO36" s="202"/>
      <c r="AP36" s="202"/>
      <c r="AQ36" s="202"/>
      <c r="AR36" s="202"/>
      <c r="AS36" s="201"/>
      <c r="AT36" s="201"/>
      <c r="AU36" s="132" t="str">
        <f t="shared" si="3"/>
        <v xml:space="preserve"> - </v>
      </c>
    </row>
    <row r="37" spans="1:47" s="1" customFormat="1" x14ac:dyDescent="0.2">
      <c r="A37" s="141" t="s">
        <v>47</v>
      </c>
      <c r="B37" s="142" t="s">
        <v>48</v>
      </c>
      <c r="C37" s="146"/>
      <c r="D37" s="144" t="s">
        <v>328</v>
      </c>
      <c r="E37" s="204"/>
      <c r="F37" s="204"/>
      <c r="G37" s="204"/>
      <c r="H37" s="204"/>
      <c r="I37" s="205"/>
      <c r="J37" s="205"/>
      <c r="K37" s="132" t="str">
        <f t="shared" si="0"/>
        <v xml:space="preserve"> - </v>
      </c>
      <c r="L37" s="133"/>
      <c r="M37" s="145" t="s">
        <v>123</v>
      </c>
      <c r="N37" s="142" t="s">
        <v>124</v>
      </c>
      <c r="O37" s="146"/>
      <c r="P37" s="144" t="s">
        <v>328</v>
      </c>
      <c r="Q37" s="204"/>
      <c r="R37" s="204"/>
      <c r="S37" s="204"/>
      <c r="T37" s="204"/>
      <c r="U37" s="205"/>
      <c r="V37" s="205"/>
      <c r="W37" s="132" t="str">
        <f t="shared" si="1"/>
        <v xml:space="preserve"> - </v>
      </c>
      <c r="X37" s="133"/>
      <c r="Y37" s="141" t="s">
        <v>212</v>
      </c>
      <c r="Z37" s="142" t="s">
        <v>213</v>
      </c>
      <c r="AA37" s="146"/>
      <c r="AB37" s="144" t="s">
        <v>328</v>
      </c>
      <c r="AC37" s="204"/>
      <c r="AD37" s="204"/>
      <c r="AE37" s="204"/>
      <c r="AF37" s="204"/>
      <c r="AG37" s="205"/>
      <c r="AH37" s="205"/>
      <c r="AI37" s="132" t="str">
        <f t="shared" si="2"/>
        <v xml:space="preserve"> - </v>
      </c>
      <c r="AJ37" s="133"/>
      <c r="AK37" s="145" t="s">
        <v>304</v>
      </c>
      <c r="AL37" s="142" t="s">
        <v>305</v>
      </c>
      <c r="AM37" s="146"/>
      <c r="AN37" s="147" t="s">
        <v>329</v>
      </c>
      <c r="AO37" s="204"/>
      <c r="AP37" s="204"/>
      <c r="AQ37" s="204"/>
      <c r="AR37" s="204"/>
      <c r="AS37" s="205"/>
      <c r="AT37" s="205"/>
      <c r="AU37" s="132" t="str">
        <f t="shared" si="3"/>
        <v xml:space="preserve"> - </v>
      </c>
    </row>
    <row r="38" spans="1:47" x14ac:dyDescent="0.2">
      <c r="A38" s="148" t="s">
        <v>49</v>
      </c>
      <c r="B38" s="135" t="s">
        <v>474</v>
      </c>
      <c r="C38" s="136"/>
      <c r="D38" s="137" t="s">
        <v>330</v>
      </c>
      <c r="E38" s="202"/>
      <c r="F38" s="202"/>
      <c r="G38" s="202"/>
      <c r="H38" s="202"/>
      <c r="I38" s="201"/>
      <c r="J38" s="201"/>
      <c r="K38" s="132" t="str">
        <f t="shared" si="0"/>
        <v xml:space="preserve"> - </v>
      </c>
      <c r="L38" s="133"/>
      <c r="M38" s="134" t="s">
        <v>125</v>
      </c>
      <c r="N38" s="135" t="s">
        <v>126</v>
      </c>
      <c r="O38" s="136"/>
      <c r="P38" s="137" t="s">
        <v>327</v>
      </c>
      <c r="Q38" s="202"/>
      <c r="R38" s="202"/>
      <c r="S38" s="202"/>
      <c r="T38" s="202"/>
      <c r="U38" s="201"/>
      <c r="V38" s="201"/>
      <c r="W38" s="132" t="str">
        <f t="shared" si="1"/>
        <v xml:space="preserve"> - </v>
      </c>
      <c r="X38" s="133"/>
      <c r="Y38" s="148" t="s">
        <v>214</v>
      </c>
      <c r="Z38" s="135" t="s">
        <v>215</v>
      </c>
      <c r="AA38" s="136"/>
      <c r="AB38" s="137" t="s">
        <v>330</v>
      </c>
      <c r="AC38" s="202"/>
      <c r="AD38" s="202"/>
      <c r="AE38" s="202"/>
      <c r="AF38" s="202"/>
      <c r="AG38" s="201"/>
      <c r="AH38" s="201"/>
      <c r="AI38" s="132" t="str">
        <f t="shared" si="2"/>
        <v xml:space="preserve"> - </v>
      </c>
      <c r="AJ38" s="133"/>
      <c r="AK38" s="134" t="s">
        <v>425</v>
      </c>
      <c r="AL38" s="135" t="s">
        <v>426</v>
      </c>
      <c r="AM38" s="136"/>
      <c r="AN38" s="150" t="s">
        <v>329</v>
      </c>
      <c r="AO38" s="202"/>
      <c r="AP38" s="202"/>
      <c r="AQ38" s="202"/>
      <c r="AR38" s="202"/>
      <c r="AS38" s="201"/>
      <c r="AT38" s="201"/>
      <c r="AU38" s="132" t="str">
        <f t="shared" si="3"/>
        <v xml:space="preserve"> - </v>
      </c>
    </row>
    <row r="39" spans="1:47" s="1" customFormat="1" x14ac:dyDescent="0.2">
      <c r="A39" s="141" t="s">
        <v>50</v>
      </c>
      <c r="B39" s="142" t="s">
        <v>51</v>
      </c>
      <c r="C39" s="146"/>
      <c r="D39" s="144" t="s">
        <v>327</v>
      </c>
      <c r="E39" s="204"/>
      <c r="F39" s="204"/>
      <c r="G39" s="204"/>
      <c r="H39" s="204"/>
      <c r="I39" s="205"/>
      <c r="J39" s="205"/>
      <c r="K39" s="132" t="str">
        <f t="shared" si="0"/>
        <v xml:space="preserve"> - </v>
      </c>
      <c r="L39" s="133"/>
      <c r="M39" s="145" t="s">
        <v>407</v>
      </c>
      <c r="N39" s="142" t="s">
        <v>408</v>
      </c>
      <c r="O39" s="146"/>
      <c r="P39" s="144" t="s">
        <v>330</v>
      </c>
      <c r="Q39" s="204"/>
      <c r="R39" s="204"/>
      <c r="S39" s="204"/>
      <c r="T39" s="204"/>
      <c r="U39" s="205"/>
      <c r="V39" s="205"/>
      <c r="W39" s="132" t="str">
        <f t="shared" si="1"/>
        <v xml:space="preserve"> - </v>
      </c>
      <c r="X39" s="133"/>
      <c r="Y39" s="141" t="s">
        <v>216</v>
      </c>
      <c r="Z39" s="142" t="s">
        <v>217</v>
      </c>
      <c r="AA39" s="146"/>
      <c r="AB39" s="144" t="s">
        <v>330</v>
      </c>
      <c r="AC39" s="204"/>
      <c r="AD39" s="204"/>
      <c r="AE39" s="204"/>
      <c r="AF39" s="204"/>
      <c r="AG39" s="205"/>
      <c r="AH39" s="205"/>
      <c r="AI39" s="132" t="str">
        <f t="shared" si="2"/>
        <v xml:space="preserve"> - </v>
      </c>
      <c r="AJ39" s="133"/>
      <c r="AK39" s="145" t="s">
        <v>306</v>
      </c>
      <c r="AL39" s="142" t="s">
        <v>307</v>
      </c>
      <c r="AM39" s="146"/>
      <c r="AN39" s="147" t="s">
        <v>328</v>
      </c>
      <c r="AO39" s="204"/>
      <c r="AP39" s="204"/>
      <c r="AQ39" s="204"/>
      <c r="AR39" s="204"/>
      <c r="AS39" s="205"/>
      <c r="AT39" s="205"/>
      <c r="AU39" s="132" t="str">
        <f t="shared" si="3"/>
        <v xml:space="preserve"> - </v>
      </c>
    </row>
    <row r="40" spans="1:47" x14ac:dyDescent="0.2">
      <c r="A40" s="148" t="s">
        <v>52</v>
      </c>
      <c r="B40" s="135" t="s">
        <v>53</v>
      </c>
      <c r="C40" s="136"/>
      <c r="D40" s="137" t="s">
        <v>329</v>
      </c>
      <c r="E40" s="202"/>
      <c r="F40" s="202"/>
      <c r="G40" s="202"/>
      <c r="H40" s="202"/>
      <c r="I40" s="201"/>
      <c r="J40" s="201"/>
      <c r="K40" s="132" t="str">
        <f t="shared" si="0"/>
        <v xml:space="preserve"> - </v>
      </c>
      <c r="L40" s="133"/>
      <c r="M40" s="134" t="s">
        <v>409</v>
      </c>
      <c r="N40" s="135" t="s">
        <v>410</v>
      </c>
      <c r="O40" s="136"/>
      <c r="P40" s="137" t="s">
        <v>328</v>
      </c>
      <c r="Q40" s="202"/>
      <c r="R40" s="202"/>
      <c r="S40" s="202"/>
      <c r="T40" s="202"/>
      <c r="U40" s="201"/>
      <c r="V40" s="201"/>
      <c r="W40" s="132" t="str">
        <f t="shared" si="1"/>
        <v xml:space="preserve"> - </v>
      </c>
      <c r="X40" s="133"/>
      <c r="Y40" s="148" t="s">
        <v>218</v>
      </c>
      <c r="Z40" s="135" t="s">
        <v>219</v>
      </c>
      <c r="AA40" s="136"/>
      <c r="AB40" s="137" t="s">
        <v>328</v>
      </c>
      <c r="AC40" s="202"/>
      <c r="AD40" s="202"/>
      <c r="AE40" s="202"/>
      <c r="AF40" s="202"/>
      <c r="AG40" s="201"/>
      <c r="AH40" s="201"/>
      <c r="AI40" s="132" t="str">
        <f t="shared" si="2"/>
        <v xml:space="preserve"> - </v>
      </c>
      <c r="AJ40" s="133"/>
      <c r="AK40" s="134" t="s">
        <v>308</v>
      </c>
      <c r="AL40" s="135" t="s">
        <v>309</v>
      </c>
      <c r="AM40" s="136"/>
      <c r="AN40" s="150" t="s">
        <v>329</v>
      </c>
      <c r="AO40" s="202"/>
      <c r="AP40" s="202"/>
      <c r="AQ40" s="202"/>
      <c r="AR40" s="202"/>
      <c r="AS40" s="201"/>
      <c r="AT40" s="201"/>
      <c r="AU40" s="132" t="str">
        <f t="shared" si="3"/>
        <v xml:space="preserve"> - </v>
      </c>
    </row>
    <row r="41" spans="1:47" s="1" customFormat="1" x14ac:dyDescent="0.2">
      <c r="A41" s="141" t="s">
        <v>54</v>
      </c>
      <c r="B41" s="142" t="s">
        <v>55</v>
      </c>
      <c r="C41" s="146"/>
      <c r="D41" s="144" t="s">
        <v>328</v>
      </c>
      <c r="E41" s="204"/>
      <c r="F41" s="204"/>
      <c r="G41" s="204"/>
      <c r="H41" s="204"/>
      <c r="I41" s="205"/>
      <c r="J41" s="205"/>
      <c r="K41" s="132" t="str">
        <f t="shared" si="0"/>
        <v xml:space="preserve"> - </v>
      </c>
      <c r="L41" s="133"/>
      <c r="M41" s="145" t="s">
        <v>127</v>
      </c>
      <c r="N41" s="142" t="s">
        <v>128</v>
      </c>
      <c r="O41" s="146"/>
      <c r="P41" s="144" t="s">
        <v>328</v>
      </c>
      <c r="Q41" s="204"/>
      <c r="R41" s="204"/>
      <c r="S41" s="204"/>
      <c r="T41" s="204"/>
      <c r="U41" s="205"/>
      <c r="V41" s="205"/>
      <c r="W41" s="132" t="str">
        <f t="shared" si="1"/>
        <v xml:space="preserve"> - </v>
      </c>
      <c r="X41" s="133"/>
      <c r="Y41" s="141" t="s">
        <v>411</v>
      </c>
      <c r="Z41" s="142" t="s">
        <v>412</v>
      </c>
      <c r="AA41" s="146"/>
      <c r="AB41" s="144" t="s">
        <v>328</v>
      </c>
      <c r="AC41" s="204"/>
      <c r="AD41" s="204"/>
      <c r="AE41" s="204"/>
      <c r="AF41" s="204"/>
      <c r="AG41" s="205"/>
      <c r="AH41" s="205"/>
      <c r="AI41" s="132" t="str">
        <f t="shared" si="2"/>
        <v xml:space="preserve"> - </v>
      </c>
      <c r="AJ41" s="133"/>
      <c r="AK41" s="145" t="s">
        <v>310</v>
      </c>
      <c r="AL41" s="142" t="s">
        <v>325</v>
      </c>
      <c r="AM41" s="146"/>
      <c r="AN41" s="147" t="s">
        <v>328</v>
      </c>
      <c r="AO41" s="204"/>
      <c r="AP41" s="204"/>
      <c r="AQ41" s="204"/>
      <c r="AR41" s="204"/>
      <c r="AS41" s="205"/>
      <c r="AT41" s="205"/>
      <c r="AU41" s="132" t="str">
        <f t="shared" si="3"/>
        <v xml:space="preserve"> - </v>
      </c>
    </row>
    <row r="42" spans="1:47" s="1" customFormat="1" x14ac:dyDescent="0.2">
      <c r="A42" s="148" t="s">
        <v>442</v>
      </c>
      <c r="B42" s="135" t="s">
        <v>443</v>
      </c>
      <c r="C42" s="136"/>
      <c r="D42" s="137" t="s">
        <v>327</v>
      </c>
      <c r="E42" s="202"/>
      <c r="F42" s="202"/>
      <c r="G42" s="202"/>
      <c r="H42" s="202"/>
      <c r="I42" s="201"/>
      <c r="J42" s="201"/>
      <c r="K42" s="132" t="str">
        <f t="shared" si="0"/>
        <v xml:space="preserve"> - </v>
      </c>
      <c r="L42" s="133"/>
      <c r="M42" s="134" t="s">
        <v>415</v>
      </c>
      <c r="N42" s="135" t="s">
        <v>416</v>
      </c>
      <c r="O42" s="136"/>
      <c r="P42" s="137" t="s">
        <v>327</v>
      </c>
      <c r="Q42" s="202"/>
      <c r="R42" s="202"/>
      <c r="S42" s="202"/>
      <c r="T42" s="202"/>
      <c r="U42" s="201"/>
      <c r="V42" s="201"/>
      <c r="W42" s="132" t="str">
        <f t="shared" si="1"/>
        <v xml:space="preserve"> - </v>
      </c>
      <c r="X42" s="133"/>
      <c r="Y42" s="148" t="s">
        <v>220</v>
      </c>
      <c r="Z42" s="135" t="s">
        <v>221</v>
      </c>
      <c r="AA42" s="136"/>
      <c r="AB42" s="137" t="s">
        <v>328</v>
      </c>
      <c r="AC42" s="202"/>
      <c r="AD42" s="202"/>
      <c r="AE42" s="202"/>
      <c r="AF42" s="202"/>
      <c r="AG42" s="201"/>
      <c r="AH42" s="201"/>
      <c r="AI42" s="132" t="str">
        <f t="shared" si="2"/>
        <v xml:space="preserve"> - </v>
      </c>
      <c r="AJ42" s="133"/>
      <c r="AK42" s="152"/>
      <c r="AL42" s="153"/>
      <c r="AM42" s="153"/>
      <c r="AN42" s="154"/>
      <c r="AO42" s="155"/>
      <c r="AP42" s="155"/>
      <c r="AQ42" s="155"/>
      <c r="AR42" s="155"/>
      <c r="AS42" s="156"/>
      <c r="AT42" s="156"/>
      <c r="AU42" s="157"/>
    </row>
    <row r="43" spans="1:47" x14ac:dyDescent="0.2">
      <c r="A43" s="141" t="s">
        <v>413</v>
      </c>
      <c r="B43" s="142" t="s">
        <v>414</v>
      </c>
      <c r="C43" s="146"/>
      <c r="D43" s="144" t="s">
        <v>328</v>
      </c>
      <c r="E43" s="204"/>
      <c r="F43" s="204"/>
      <c r="G43" s="204"/>
      <c r="H43" s="204"/>
      <c r="I43" s="205"/>
      <c r="J43" s="205"/>
      <c r="K43" s="132" t="str">
        <f t="shared" si="0"/>
        <v xml:space="preserve"> - </v>
      </c>
      <c r="L43" s="133"/>
      <c r="M43" s="145" t="s">
        <v>129</v>
      </c>
      <c r="N43" s="142" t="s">
        <v>130</v>
      </c>
      <c r="O43" s="146"/>
      <c r="P43" s="144" t="s">
        <v>327</v>
      </c>
      <c r="Q43" s="204"/>
      <c r="R43" s="204"/>
      <c r="S43" s="204"/>
      <c r="T43" s="204"/>
      <c r="U43" s="205"/>
      <c r="V43" s="205"/>
      <c r="W43" s="132" t="str">
        <f t="shared" si="1"/>
        <v xml:space="preserve"> - </v>
      </c>
      <c r="X43" s="133"/>
      <c r="Y43" s="141" t="s">
        <v>222</v>
      </c>
      <c r="Z43" s="142" t="s">
        <v>223</v>
      </c>
      <c r="AA43" s="146"/>
      <c r="AB43" s="144" t="s">
        <v>329</v>
      </c>
      <c r="AC43" s="204"/>
      <c r="AD43" s="204"/>
      <c r="AE43" s="204"/>
      <c r="AF43" s="204"/>
      <c r="AG43" s="205"/>
      <c r="AH43" s="205"/>
      <c r="AI43" s="132" t="str">
        <f t="shared" si="2"/>
        <v xml:space="preserve"> - </v>
      </c>
      <c r="AJ43" s="133"/>
      <c r="AK43" s="255" t="s">
        <v>439</v>
      </c>
      <c r="AL43" s="256"/>
      <c r="AM43" s="256"/>
      <c r="AN43" s="256"/>
      <c r="AO43" s="256"/>
      <c r="AP43" s="256"/>
      <c r="AQ43" s="256"/>
      <c r="AR43" s="256"/>
      <c r="AS43" s="256"/>
      <c r="AT43" s="256"/>
      <c r="AU43" s="257"/>
    </row>
    <row r="44" spans="1:47" s="1" customFormat="1" x14ac:dyDescent="0.2">
      <c r="A44" s="148" t="s">
        <v>56</v>
      </c>
      <c r="B44" s="135" t="s">
        <v>57</v>
      </c>
      <c r="C44" s="136"/>
      <c r="D44" s="137" t="s">
        <v>329</v>
      </c>
      <c r="E44" s="202"/>
      <c r="F44" s="202"/>
      <c r="G44" s="202"/>
      <c r="H44" s="202"/>
      <c r="I44" s="201"/>
      <c r="J44" s="201"/>
      <c r="K44" s="132" t="str">
        <f t="shared" si="0"/>
        <v xml:space="preserve"> - </v>
      </c>
      <c r="L44" s="133"/>
      <c r="M44" s="134" t="s">
        <v>131</v>
      </c>
      <c r="N44" s="135" t="s">
        <v>132</v>
      </c>
      <c r="O44" s="136"/>
      <c r="P44" s="137" t="s">
        <v>331</v>
      </c>
      <c r="Q44" s="202"/>
      <c r="R44" s="202"/>
      <c r="S44" s="202"/>
      <c r="T44" s="202"/>
      <c r="U44" s="201"/>
      <c r="V44" s="201"/>
      <c r="W44" s="132" t="str">
        <f t="shared" si="1"/>
        <v xml:space="preserve"> - </v>
      </c>
      <c r="X44" s="133"/>
      <c r="Y44" s="148" t="s">
        <v>224</v>
      </c>
      <c r="Z44" s="135" t="s">
        <v>225</v>
      </c>
      <c r="AA44" s="136"/>
      <c r="AB44" s="137" t="s">
        <v>330</v>
      </c>
      <c r="AC44" s="202"/>
      <c r="AD44" s="202"/>
      <c r="AE44" s="202"/>
      <c r="AF44" s="202"/>
      <c r="AG44" s="201"/>
      <c r="AH44" s="201"/>
      <c r="AI44" s="132" t="str">
        <f t="shared" si="2"/>
        <v xml:space="preserve"> - </v>
      </c>
      <c r="AJ44" s="133"/>
      <c r="AK44" s="73"/>
      <c r="AO44" s="158">
        <f t="shared" ref="AO44:AU44" si="4">COUNTIF(AO10:AO41,"&gt;0")</f>
        <v>0</v>
      </c>
      <c r="AP44" s="158">
        <f t="shared" si="4"/>
        <v>0</v>
      </c>
      <c r="AQ44" s="158">
        <f t="shared" si="4"/>
        <v>0</v>
      </c>
      <c r="AR44" s="158">
        <f t="shared" si="4"/>
        <v>0</v>
      </c>
      <c r="AS44" s="158">
        <f t="shared" si="4"/>
        <v>0</v>
      </c>
      <c r="AT44" s="158">
        <f t="shared" si="4"/>
        <v>0</v>
      </c>
      <c r="AU44" s="159">
        <f t="shared" si="4"/>
        <v>0</v>
      </c>
    </row>
    <row r="45" spans="1:47" x14ac:dyDescent="0.2">
      <c r="A45" s="141" t="s">
        <v>58</v>
      </c>
      <c r="B45" s="142" t="s">
        <v>59</v>
      </c>
      <c r="C45" s="146"/>
      <c r="D45" s="144" t="s">
        <v>328</v>
      </c>
      <c r="E45" s="204"/>
      <c r="F45" s="204"/>
      <c r="G45" s="204"/>
      <c r="H45" s="204"/>
      <c r="I45" s="205"/>
      <c r="J45" s="205"/>
      <c r="K45" s="132" t="str">
        <f t="shared" si="0"/>
        <v xml:space="preserve"> - </v>
      </c>
      <c r="L45" s="133"/>
      <c r="M45" s="145" t="s">
        <v>133</v>
      </c>
      <c r="N45" s="142" t="s">
        <v>134</v>
      </c>
      <c r="O45" s="146"/>
      <c r="P45" s="144" t="s">
        <v>327</v>
      </c>
      <c r="Q45" s="204"/>
      <c r="R45" s="204"/>
      <c r="S45" s="204"/>
      <c r="T45" s="204"/>
      <c r="U45" s="205"/>
      <c r="V45" s="205"/>
      <c r="W45" s="132" t="str">
        <f t="shared" si="1"/>
        <v xml:space="preserve"> - </v>
      </c>
      <c r="X45" s="133"/>
      <c r="Y45" s="141" t="s">
        <v>226</v>
      </c>
      <c r="Z45" s="142" t="s">
        <v>227</v>
      </c>
      <c r="AA45" s="146"/>
      <c r="AB45" s="144" t="s">
        <v>328</v>
      </c>
      <c r="AC45" s="204"/>
      <c r="AD45" s="204"/>
      <c r="AE45" s="204"/>
      <c r="AF45" s="204"/>
      <c r="AG45" s="205"/>
      <c r="AH45" s="205"/>
      <c r="AI45" s="132" t="str">
        <f t="shared" si="2"/>
        <v xml:space="preserve"> - </v>
      </c>
      <c r="AJ45" s="133"/>
      <c r="AK45" s="74"/>
      <c r="AL45" s="74" t="s">
        <v>438</v>
      </c>
      <c r="AM45" s="75"/>
      <c r="AN45" s="76"/>
      <c r="AO45" s="71">
        <f t="shared" ref="AO45:AT45" si="5">SUM(E10:E63,Q10:Q63,AC10:AC63,AO10:AO41,AO50:AO63)</f>
        <v>0</v>
      </c>
      <c r="AP45" s="71">
        <f t="shared" si="5"/>
        <v>0</v>
      </c>
      <c r="AQ45" s="71">
        <f t="shared" si="5"/>
        <v>0</v>
      </c>
      <c r="AR45" s="71">
        <f t="shared" si="5"/>
        <v>0</v>
      </c>
      <c r="AS45" s="71">
        <f t="shared" si="5"/>
        <v>0</v>
      </c>
      <c r="AT45" s="71">
        <f t="shared" si="5"/>
        <v>0</v>
      </c>
      <c r="AU45" s="110">
        <f>SUM(AO45:AT45)</f>
        <v>0</v>
      </c>
    </row>
    <row r="46" spans="1:47" s="1" customFormat="1" x14ac:dyDescent="0.2">
      <c r="A46" s="148" t="s">
        <v>60</v>
      </c>
      <c r="B46" s="135" t="s">
        <v>321</v>
      </c>
      <c r="C46" s="136"/>
      <c r="D46" s="137" t="s">
        <v>328</v>
      </c>
      <c r="E46" s="202"/>
      <c r="F46" s="202"/>
      <c r="G46" s="202"/>
      <c r="H46" s="202"/>
      <c r="I46" s="201"/>
      <c r="J46" s="201"/>
      <c r="K46" s="132" t="str">
        <f t="shared" si="0"/>
        <v xml:space="preserve"> - </v>
      </c>
      <c r="L46" s="133"/>
      <c r="M46" s="134" t="s">
        <v>135</v>
      </c>
      <c r="N46" s="135" t="s">
        <v>136</v>
      </c>
      <c r="O46" s="136"/>
      <c r="P46" s="137" t="s">
        <v>327</v>
      </c>
      <c r="Q46" s="202"/>
      <c r="R46" s="202"/>
      <c r="S46" s="202"/>
      <c r="T46" s="202"/>
      <c r="U46" s="201"/>
      <c r="V46" s="201"/>
      <c r="W46" s="132" t="str">
        <f t="shared" si="1"/>
        <v xml:space="preserve"> - </v>
      </c>
      <c r="X46" s="133"/>
      <c r="Y46" s="148" t="s">
        <v>228</v>
      </c>
      <c r="Z46" s="135" t="s">
        <v>229</v>
      </c>
      <c r="AA46" s="136"/>
      <c r="AB46" s="137" t="s">
        <v>329</v>
      </c>
      <c r="AC46" s="202"/>
      <c r="AD46" s="202"/>
      <c r="AE46" s="202"/>
      <c r="AF46" s="202"/>
      <c r="AG46" s="201"/>
      <c r="AH46" s="201"/>
      <c r="AI46" s="132" t="str">
        <f t="shared" si="2"/>
        <v xml:space="preserve"> - </v>
      </c>
      <c r="AJ46" s="160"/>
      <c r="AK46" s="77"/>
      <c r="AL46" s="74" t="s">
        <v>432</v>
      </c>
      <c r="AM46" s="2"/>
      <c r="AN46" s="2"/>
      <c r="AO46" s="72">
        <f t="shared" ref="AO46:AU46" si="6">E64+Q64+AC64+AO44+AO64</f>
        <v>0</v>
      </c>
      <c r="AP46" s="72">
        <f t="shared" si="6"/>
        <v>0</v>
      </c>
      <c r="AQ46" s="72">
        <f t="shared" si="6"/>
        <v>0</v>
      </c>
      <c r="AR46" s="72">
        <f t="shared" si="6"/>
        <v>0</v>
      </c>
      <c r="AS46" s="72">
        <f t="shared" si="6"/>
        <v>0</v>
      </c>
      <c r="AT46" s="72">
        <f t="shared" si="6"/>
        <v>0</v>
      </c>
      <c r="AU46" s="111">
        <f t="shared" si="6"/>
        <v>0</v>
      </c>
    </row>
    <row r="47" spans="1:47" x14ac:dyDescent="0.2">
      <c r="A47" s="141" t="s">
        <v>417</v>
      </c>
      <c r="B47" s="142" t="s">
        <v>418</v>
      </c>
      <c r="C47" s="146"/>
      <c r="D47" s="144" t="s">
        <v>327</v>
      </c>
      <c r="E47" s="204"/>
      <c r="F47" s="204"/>
      <c r="G47" s="204"/>
      <c r="H47" s="204"/>
      <c r="I47" s="205"/>
      <c r="J47" s="205"/>
      <c r="K47" s="132" t="str">
        <f t="shared" si="0"/>
        <v xml:space="preserve"> - </v>
      </c>
      <c r="L47" s="133"/>
      <c r="M47" s="145" t="s">
        <v>448</v>
      </c>
      <c r="N47" s="142" t="s">
        <v>449</v>
      </c>
      <c r="O47" s="146"/>
      <c r="P47" s="144" t="s">
        <v>327</v>
      </c>
      <c r="Q47" s="204"/>
      <c r="R47" s="204"/>
      <c r="S47" s="204"/>
      <c r="T47" s="204"/>
      <c r="U47" s="205"/>
      <c r="V47" s="205"/>
      <c r="W47" s="132" t="str">
        <f t="shared" si="1"/>
        <v xml:space="preserve"> - </v>
      </c>
      <c r="X47" s="133"/>
      <c r="Y47" s="141" t="s">
        <v>230</v>
      </c>
      <c r="Z47" s="142" t="s">
        <v>231</v>
      </c>
      <c r="AA47" s="146"/>
      <c r="AB47" s="144" t="s">
        <v>328</v>
      </c>
      <c r="AC47" s="204"/>
      <c r="AD47" s="204"/>
      <c r="AE47" s="204"/>
      <c r="AF47" s="204"/>
      <c r="AG47" s="205"/>
      <c r="AH47" s="205"/>
      <c r="AI47" s="132" t="str">
        <f t="shared" si="2"/>
        <v xml:space="preserve"> - </v>
      </c>
      <c r="AJ47" s="160"/>
      <c r="AK47" s="161"/>
      <c r="AL47" s="161"/>
      <c r="AM47" s="162"/>
      <c r="AN47" s="163"/>
      <c r="AO47" s="161"/>
      <c r="AP47" s="161"/>
      <c r="AQ47" s="161"/>
      <c r="AR47" s="161"/>
      <c r="AS47" s="161"/>
      <c r="AT47" s="161"/>
      <c r="AU47" s="69"/>
    </row>
    <row r="48" spans="1:47" x14ac:dyDescent="0.2">
      <c r="A48" s="148" t="s">
        <v>444</v>
      </c>
      <c r="B48" s="135" t="s">
        <v>445</v>
      </c>
      <c r="C48" s="136"/>
      <c r="D48" s="137" t="s">
        <v>327</v>
      </c>
      <c r="E48" s="202"/>
      <c r="F48" s="202"/>
      <c r="G48" s="202"/>
      <c r="H48" s="202"/>
      <c r="I48" s="201"/>
      <c r="J48" s="201"/>
      <c r="K48" s="132" t="str">
        <f t="shared" si="0"/>
        <v xml:space="preserve"> - </v>
      </c>
      <c r="L48" s="133"/>
      <c r="M48" s="134" t="s">
        <v>137</v>
      </c>
      <c r="N48" s="135" t="s">
        <v>138</v>
      </c>
      <c r="O48" s="136"/>
      <c r="P48" s="137" t="s">
        <v>327</v>
      </c>
      <c r="Q48" s="202"/>
      <c r="R48" s="202"/>
      <c r="S48" s="202"/>
      <c r="T48" s="202"/>
      <c r="U48" s="201"/>
      <c r="V48" s="201"/>
      <c r="W48" s="132" t="str">
        <f t="shared" si="1"/>
        <v xml:space="preserve"> - </v>
      </c>
      <c r="X48" s="133"/>
      <c r="Y48" s="148" t="s">
        <v>232</v>
      </c>
      <c r="Z48" s="135" t="s">
        <v>233</v>
      </c>
      <c r="AA48" s="136"/>
      <c r="AB48" s="137" t="s">
        <v>330</v>
      </c>
      <c r="AC48" s="202"/>
      <c r="AD48" s="202"/>
      <c r="AE48" s="202"/>
      <c r="AF48" s="202"/>
      <c r="AG48" s="201"/>
      <c r="AH48" s="201"/>
      <c r="AI48" s="132" t="str">
        <f t="shared" si="2"/>
        <v xml:space="preserve"> - </v>
      </c>
      <c r="AJ48" s="160"/>
      <c r="AL48" s="164"/>
      <c r="AM48" s="165"/>
      <c r="AN48" s="163"/>
      <c r="AO48" s="161"/>
      <c r="AP48" s="161"/>
      <c r="AQ48" s="161"/>
      <c r="AR48" s="161"/>
      <c r="AS48" s="164"/>
      <c r="AT48" s="164"/>
      <c r="AU48" s="166"/>
    </row>
    <row r="49" spans="1:47" s="1" customFormat="1" x14ac:dyDescent="0.2">
      <c r="A49" s="141" t="s">
        <v>419</v>
      </c>
      <c r="B49" s="142" t="s">
        <v>420</v>
      </c>
      <c r="C49" s="146"/>
      <c r="D49" s="144" t="s">
        <v>327</v>
      </c>
      <c r="E49" s="204"/>
      <c r="F49" s="204"/>
      <c r="G49" s="204"/>
      <c r="H49" s="204"/>
      <c r="I49" s="205"/>
      <c r="J49" s="205"/>
      <c r="K49" s="132" t="str">
        <f t="shared" si="0"/>
        <v xml:space="preserve"> - </v>
      </c>
      <c r="L49" s="133"/>
      <c r="M49" s="145" t="s">
        <v>450</v>
      </c>
      <c r="N49" s="142" t="s">
        <v>451</v>
      </c>
      <c r="O49" s="146"/>
      <c r="P49" s="144" t="s">
        <v>327</v>
      </c>
      <c r="Q49" s="204"/>
      <c r="R49" s="204"/>
      <c r="S49" s="204"/>
      <c r="T49" s="204"/>
      <c r="U49" s="205"/>
      <c r="V49" s="205"/>
      <c r="W49" s="132" t="str">
        <f t="shared" si="1"/>
        <v xml:space="preserve"> - </v>
      </c>
      <c r="X49" s="133"/>
      <c r="Y49" s="141" t="s">
        <v>421</v>
      </c>
      <c r="Z49" s="142" t="s">
        <v>422</v>
      </c>
      <c r="AA49" s="146"/>
      <c r="AB49" s="144" t="s">
        <v>328</v>
      </c>
      <c r="AC49" s="204"/>
      <c r="AD49" s="204"/>
      <c r="AE49" s="204"/>
      <c r="AF49" s="204"/>
      <c r="AG49" s="205"/>
      <c r="AH49" s="205"/>
      <c r="AI49" s="132" t="str">
        <f t="shared" si="2"/>
        <v xml:space="preserve"> - </v>
      </c>
      <c r="AJ49" s="133"/>
      <c r="AK49" s="100" t="s">
        <v>315</v>
      </c>
      <c r="AL49" s="91"/>
      <c r="AM49" s="92"/>
      <c r="AN49" s="93"/>
      <c r="AO49" s="90"/>
      <c r="AP49" s="90"/>
      <c r="AQ49" s="90"/>
      <c r="AR49" s="90"/>
      <c r="AS49" s="101"/>
      <c r="AT49" s="101"/>
      <c r="AU49" s="167"/>
    </row>
    <row r="50" spans="1:47" s="1" customFormat="1" x14ac:dyDescent="0.2">
      <c r="A50" s="148" t="s">
        <v>446</v>
      </c>
      <c r="B50" s="135" t="s">
        <v>447</v>
      </c>
      <c r="C50" s="136"/>
      <c r="D50" s="137" t="s">
        <v>327</v>
      </c>
      <c r="E50" s="202"/>
      <c r="F50" s="202"/>
      <c r="G50" s="202"/>
      <c r="H50" s="202"/>
      <c r="I50" s="201"/>
      <c r="J50" s="201"/>
      <c r="K50" s="132" t="str">
        <f t="shared" si="0"/>
        <v xml:space="preserve"> - </v>
      </c>
      <c r="L50" s="133"/>
      <c r="M50" s="134" t="s">
        <v>139</v>
      </c>
      <c r="N50" s="135" t="s">
        <v>140</v>
      </c>
      <c r="O50" s="136"/>
      <c r="P50" s="137" t="s">
        <v>327</v>
      </c>
      <c r="Q50" s="202"/>
      <c r="R50" s="202"/>
      <c r="S50" s="202"/>
      <c r="T50" s="202"/>
      <c r="U50" s="201"/>
      <c r="V50" s="201"/>
      <c r="W50" s="132" t="str">
        <f t="shared" si="1"/>
        <v xml:space="preserve"> - </v>
      </c>
      <c r="X50" s="133"/>
      <c r="Y50" s="148" t="s">
        <v>234</v>
      </c>
      <c r="Z50" s="135" t="s">
        <v>235</v>
      </c>
      <c r="AA50" s="136"/>
      <c r="AB50" s="137" t="s">
        <v>328</v>
      </c>
      <c r="AC50" s="202"/>
      <c r="AD50" s="202"/>
      <c r="AE50" s="202"/>
      <c r="AF50" s="202"/>
      <c r="AG50" s="201"/>
      <c r="AH50" s="201"/>
      <c r="AI50" s="132" t="str">
        <f t="shared" si="2"/>
        <v xml:space="preserve"> - </v>
      </c>
      <c r="AJ50" s="133"/>
      <c r="AK50" s="202"/>
      <c r="AL50" s="87"/>
      <c r="AM50" s="88"/>
      <c r="AN50" s="89"/>
      <c r="AO50" s="202"/>
      <c r="AP50" s="202"/>
      <c r="AQ50" s="202"/>
      <c r="AR50" s="202"/>
      <c r="AS50" s="201"/>
      <c r="AT50" s="201"/>
      <c r="AU50" s="132" t="str">
        <f>IF(SUM(AO50:AS50)&gt;0,SUM(AO50:AS50), " - ")</f>
        <v xml:space="preserve"> - </v>
      </c>
    </row>
    <row r="51" spans="1:47" x14ac:dyDescent="0.2">
      <c r="A51" s="141" t="s">
        <v>61</v>
      </c>
      <c r="B51" s="142" t="s">
        <v>62</v>
      </c>
      <c r="C51" s="146"/>
      <c r="D51" s="144" t="s">
        <v>327</v>
      </c>
      <c r="E51" s="204"/>
      <c r="F51" s="204"/>
      <c r="G51" s="204"/>
      <c r="H51" s="204"/>
      <c r="I51" s="205"/>
      <c r="J51" s="205"/>
      <c r="K51" s="132" t="str">
        <f t="shared" si="0"/>
        <v xml:space="preserve"> - </v>
      </c>
      <c r="L51" s="133"/>
      <c r="M51" s="145" t="s">
        <v>141</v>
      </c>
      <c r="N51" s="142" t="s">
        <v>142</v>
      </c>
      <c r="O51" s="146"/>
      <c r="P51" s="144" t="s">
        <v>329</v>
      </c>
      <c r="Q51" s="204"/>
      <c r="R51" s="204"/>
      <c r="S51" s="204"/>
      <c r="T51" s="204"/>
      <c r="U51" s="205"/>
      <c r="V51" s="205"/>
      <c r="W51" s="132" t="str">
        <f t="shared" si="1"/>
        <v xml:space="preserve"> - </v>
      </c>
      <c r="X51" s="133"/>
      <c r="Y51" s="141" t="s">
        <v>236</v>
      </c>
      <c r="Z51" s="142" t="s">
        <v>237</v>
      </c>
      <c r="AA51" s="146"/>
      <c r="AB51" s="144" t="s">
        <v>328</v>
      </c>
      <c r="AC51" s="204"/>
      <c r="AD51" s="204"/>
      <c r="AE51" s="204"/>
      <c r="AF51" s="204"/>
      <c r="AG51" s="205"/>
      <c r="AH51" s="205"/>
      <c r="AI51" s="132" t="str">
        <f t="shared" si="2"/>
        <v xml:space="preserve"> - </v>
      </c>
      <c r="AJ51" s="133"/>
      <c r="AK51" s="204"/>
      <c r="AL51" s="95"/>
      <c r="AM51" s="96"/>
      <c r="AN51" s="97"/>
      <c r="AO51" s="204"/>
      <c r="AP51" s="204"/>
      <c r="AQ51" s="204"/>
      <c r="AR51" s="204"/>
      <c r="AS51" s="205"/>
      <c r="AT51" s="205"/>
      <c r="AU51" s="132" t="str">
        <f>IF(SUM(AO51:AS51)&gt;0,SUM(AO51:AS51), " - ")</f>
        <v xml:space="preserve"> - </v>
      </c>
    </row>
    <row r="52" spans="1:47" s="1" customFormat="1" x14ac:dyDescent="0.2">
      <c r="A52" s="148" t="s">
        <v>63</v>
      </c>
      <c r="B52" s="135" t="s">
        <v>64</v>
      </c>
      <c r="C52" s="136"/>
      <c r="D52" s="137" t="s">
        <v>328</v>
      </c>
      <c r="E52" s="202"/>
      <c r="F52" s="202"/>
      <c r="G52" s="202"/>
      <c r="H52" s="202"/>
      <c r="I52" s="201"/>
      <c r="J52" s="201"/>
      <c r="K52" s="132" t="str">
        <f t="shared" si="0"/>
        <v xml:space="preserve"> - </v>
      </c>
      <c r="L52" s="133"/>
      <c r="M52" s="134" t="s">
        <v>143</v>
      </c>
      <c r="N52" s="135" t="s">
        <v>144</v>
      </c>
      <c r="O52" s="136"/>
      <c r="P52" s="137" t="s">
        <v>329</v>
      </c>
      <c r="Q52" s="202"/>
      <c r="R52" s="202"/>
      <c r="S52" s="202"/>
      <c r="T52" s="202"/>
      <c r="U52" s="201"/>
      <c r="V52" s="201"/>
      <c r="W52" s="132" t="str">
        <f t="shared" si="1"/>
        <v xml:space="preserve"> - </v>
      </c>
      <c r="X52" s="133"/>
      <c r="Y52" s="148" t="s">
        <v>238</v>
      </c>
      <c r="Z52" s="135" t="s">
        <v>239</v>
      </c>
      <c r="AA52" s="136"/>
      <c r="AB52" s="137" t="s">
        <v>331</v>
      </c>
      <c r="AC52" s="202"/>
      <c r="AD52" s="202"/>
      <c r="AE52" s="202"/>
      <c r="AF52" s="202"/>
      <c r="AG52" s="201"/>
      <c r="AH52" s="201"/>
      <c r="AI52" s="132" t="str">
        <f t="shared" si="2"/>
        <v xml:space="preserve"> - </v>
      </c>
      <c r="AJ52" s="133"/>
      <c r="AK52" s="202"/>
      <c r="AL52" s="87"/>
      <c r="AM52" s="88"/>
      <c r="AN52" s="89"/>
      <c r="AO52" s="202"/>
      <c r="AP52" s="202"/>
      <c r="AQ52" s="202"/>
      <c r="AR52" s="202"/>
      <c r="AS52" s="201"/>
      <c r="AT52" s="201"/>
      <c r="AU52" s="132" t="str">
        <f t="shared" ref="AU52:AU63" si="7">IF(SUM(AO52:AS52)&gt;0,SUM(AO52:AS52), " - ")</f>
        <v xml:space="preserve"> - </v>
      </c>
    </row>
    <row r="53" spans="1:47" x14ac:dyDescent="0.2">
      <c r="A53" s="141" t="s">
        <v>65</v>
      </c>
      <c r="B53" s="142" t="s">
        <v>66</v>
      </c>
      <c r="C53" s="146"/>
      <c r="D53" s="144" t="s">
        <v>327</v>
      </c>
      <c r="E53" s="204"/>
      <c r="F53" s="204"/>
      <c r="G53" s="204"/>
      <c r="H53" s="204"/>
      <c r="I53" s="205"/>
      <c r="J53" s="205"/>
      <c r="K53" s="132" t="str">
        <f t="shared" si="0"/>
        <v xml:space="preserve"> - </v>
      </c>
      <c r="L53" s="133"/>
      <c r="M53" s="145" t="s">
        <v>145</v>
      </c>
      <c r="N53" s="142" t="s">
        <v>146</v>
      </c>
      <c r="O53" s="146"/>
      <c r="P53" s="144" t="s">
        <v>328</v>
      </c>
      <c r="Q53" s="204"/>
      <c r="R53" s="204"/>
      <c r="S53" s="204"/>
      <c r="T53" s="204"/>
      <c r="U53" s="205"/>
      <c r="V53" s="205"/>
      <c r="W53" s="132" t="str">
        <f t="shared" si="1"/>
        <v xml:space="preserve"> - </v>
      </c>
      <c r="X53" s="133"/>
      <c r="Y53" s="141" t="s">
        <v>240</v>
      </c>
      <c r="Z53" s="142" t="s">
        <v>241</v>
      </c>
      <c r="AA53" s="146"/>
      <c r="AB53" s="144" t="s">
        <v>331</v>
      </c>
      <c r="AC53" s="204"/>
      <c r="AD53" s="204"/>
      <c r="AE53" s="204"/>
      <c r="AF53" s="204"/>
      <c r="AG53" s="205"/>
      <c r="AH53" s="205"/>
      <c r="AI53" s="132" t="str">
        <f t="shared" si="2"/>
        <v xml:space="preserve"> - </v>
      </c>
      <c r="AJ53" s="133"/>
      <c r="AK53" s="204"/>
      <c r="AL53" s="95"/>
      <c r="AM53" s="96"/>
      <c r="AN53" s="97"/>
      <c r="AO53" s="204"/>
      <c r="AP53" s="204"/>
      <c r="AQ53" s="204"/>
      <c r="AR53" s="204"/>
      <c r="AS53" s="205"/>
      <c r="AT53" s="205"/>
      <c r="AU53" s="132" t="str">
        <f t="shared" si="7"/>
        <v xml:space="preserve"> - </v>
      </c>
    </row>
    <row r="54" spans="1:47" s="1" customFormat="1" x14ac:dyDescent="0.2">
      <c r="A54" s="148" t="s">
        <v>67</v>
      </c>
      <c r="B54" s="135" t="s">
        <v>68</v>
      </c>
      <c r="C54" s="136"/>
      <c r="D54" s="137" t="s">
        <v>328</v>
      </c>
      <c r="E54" s="202"/>
      <c r="F54" s="202"/>
      <c r="G54" s="202"/>
      <c r="H54" s="202"/>
      <c r="I54" s="201"/>
      <c r="J54" s="201"/>
      <c r="K54" s="132" t="str">
        <f t="shared" si="0"/>
        <v xml:space="preserve"> - </v>
      </c>
      <c r="L54" s="133"/>
      <c r="M54" s="134" t="s">
        <v>147</v>
      </c>
      <c r="N54" s="135" t="s">
        <v>148</v>
      </c>
      <c r="O54" s="136"/>
      <c r="P54" s="137" t="s">
        <v>328</v>
      </c>
      <c r="Q54" s="202"/>
      <c r="R54" s="202"/>
      <c r="S54" s="202"/>
      <c r="T54" s="202"/>
      <c r="U54" s="201"/>
      <c r="V54" s="201"/>
      <c r="W54" s="132" t="str">
        <f t="shared" si="1"/>
        <v xml:space="preserve"> - </v>
      </c>
      <c r="X54" s="133"/>
      <c r="Y54" s="148" t="s">
        <v>242</v>
      </c>
      <c r="Z54" s="135" t="s">
        <v>243</v>
      </c>
      <c r="AA54" s="136"/>
      <c r="AB54" s="137" t="s">
        <v>331</v>
      </c>
      <c r="AC54" s="202"/>
      <c r="AD54" s="202"/>
      <c r="AE54" s="202"/>
      <c r="AF54" s="202"/>
      <c r="AG54" s="201"/>
      <c r="AH54" s="201"/>
      <c r="AI54" s="132" t="str">
        <f t="shared" si="2"/>
        <v xml:space="preserve"> - </v>
      </c>
      <c r="AJ54" s="133"/>
      <c r="AK54" s="202"/>
      <c r="AL54" s="87"/>
      <c r="AM54" s="88"/>
      <c r="AN54" s="89"/>
      <c r="AO54" s="202"/>
      <c r="AP54" s="202"/>
      <c r="AQ54" s="202"/>
      <c r="AR54" s="202"/>
      <c r="AS54" s="201"/>
      <c r="AT54" s="201"/>
      <c r="AU54" s="132" t="str">
        <f t="shared" si="7"/>
        <v xml:space="preserve"> - </v>
      </c>
    </row>
    <row r="55" spans="1:47" x14ac:dyDescent="0.2">
      <c r="A55" s="141" t="s">
        <v>69</v>
      </c>
      <c r="B55" s="142" t="s">
        <v>70</v>
      </c>
      <c r="C55" s="146"/>
      <c r="D55" s="144" t="s">
        <v>328</v>
      </c>
      <c r="E55" s="204"/>
      <c r="F55" s="204"/>
      <c r="G55" s="204"/>
      <c r="H55" s="204"/>
      <c r="I55" s="205"/>
      <c r="J55" s="205"/>
      <c r="K55" s="132" t="str">
        <f t="shared" si="0"/>
        <v xml:space="preserve"> - </v>
      </c>
      <c r="L55" s="133"/>
      <c r="M55" s="145" t="s">
        <v>149</v>
      </c>
      <c r="N55" s="142" t="s">
        <v>150</v>
      </c>
      <c r="O55" s="146"/>
      <c r="P55" s="144" t="s">
        <v>328</v>
      </c>
      <c r="Q55" s="204"/>
      <c r="R55" s="204"/>
      <c r="S55" s="204"/>
      <c r="T55" s="204"/>
      <c r="U55" s="205"/>
      <c r="V55" s="205"/>
      <c r="W55" s="132" t="str">
        <f t="shared" si="1"/>
        <v xml:space="preserve"> - </v>
      </c>
      <c r="X55" s="133"/>
      <c r="Y55" s="141" t="s">
        <v>244</v>
      </c>
      <c r="Z55" s="142" t="s">
        <v>245</v>
      </c>
      <c r="AA55" s="146"/>
      <c r="AB55" s="144" t="s">
        <v>331</v>
      </c>
      <c r="AC55" s="204"/>
      <c r="AD55" s="204"/>
      <c r="AE55" s="204"/>
      <c r="AF55" s="204"/>
      <c r="AG55" s="205"/>
      <c r="AH55" s="205"/>
      <c r="AI55" s="132" t="str">
        <f t="shared" si="2"/>
        <v xml:space="preserve"> - </v>
      </c>
      <c r="AJ55" s="133"/>
      <c r="AK55" s="204"/>
      <c r="AL55" s="95"/>
      <c r="AM55" s="96"/>
      <c r="AN55" s="97"/>
      <c r="AO55" s="204"/>
      <c r="AP55" s="204"/>
      <c r="AQ55" s="204"/>
      <c r="AR55" s="204"/>
      <c r="AS55" s="205"/>
      <c r="AT55" s="205"/>
      <c r="AU55" s="132" t="str">
        <f t="shared" si="7"/>
        <v xml:space="preserve"> - </v>
      </c>
    </row>
    <row r="56" spans="1:47" s="1" customFormat="1" x14ac:dyDescent="0.2">
      <c r="A56" s="148" t="s">
        <v>71</v>
      </c>
      <c r="B56" s="135" t="s">
        <v>72</v>
      </c>
      <c r="C56" s="136"/>
      <c r="D56" s="137" t="s">
        <v>330</v>
      </c>
      <c r="E56" s="202"/>
      <c r="F56" s="202"/>
      <c r="G56" s="202"/>
      <c r="H56" s="202"/>
      <c r="I56" s="201"/>
      <c r="J56" s="201"/>
      <c r="K56" s="132" t="str">
        <f t="shared" si="0"/>
        <v xml:space="preserve"> - </v>
      </c>
      <c r="L56" s="133"/>
      <c r="M56" s="134" t="s">
        <v>151</v>
      </c>
      <c r="N56" s="135" t="s">
        <v>152</v>
      </c>
      <c r="O56" s="136"/>
      <c r="P56" s="137" t="s">
        <v>330</v>
      </c>
      <c r="Q56" s="202"/>
      <c r="R56" s="202"/>
      <c r="S56" s="202"/>
      <c r="T56" s="202"/>
      <c r="U56" s="201"/>
      <c r="V56" s="201"/>
      <c r="W56" s="132" t="str">
        <f t="shared" si="1"/>
        <v xml:space="preserve"> - </v>
      </c>
      <c r="X56" s="133"/>
      <c r="Y56" s="148" t="s">
        <v>246</v>
      </c>
      <c r="Z56" s="135" t="s">
        <v>247</v>
      </c>
      <c r="AA56" s="136"/>
      <c r="AB56" s="137" t="s">
        <v>329</v>
      </c>
      <c r="AC56" s="202"/>
      <c r="AD56" s="202"/>
      <c r="AE56" s="202"/>
      <c r="AF56" s="202"/>
      <c r="AG56" s="201"/>
      <c r="AH56" s="201"/>
      <c r="AI56" s="132" t="str">
        <f t="shared" si="2"/>
        <v xml:space="preserve"> - </v>
      </c>
      <c r="AJ56" s="133"/>
      <c r="AK56" s="86"/>
      <c r="AL56" s="87"/>
      <c r="AM56" s="88"/>
      <c r="AN56" s="89"/>
      <c r="AO56" s="182"/>
      <c r="AP56" s="182"/>
      <c r="AQ56" s="182"/>
      <c r="AR56" s="182"/>
      <c r="AS56" s="183"/>
      <c r="AT56" s="183"/>
      <c r="AU56" s="132" t="str">
        <f t="shared" si="7"/>
        <v xml:space="preserve"> - </v>
      </c>
    </row>
    <row r="57" spans="1:47" x14ac:dyDescent="0.2">
      <c r="A57" s="141" t="s">
        <v>311</v>
      </c>
      <c r="B57" s="142" t="s">
        <v>73</v>
      </c>
      <c r="C57" s="146"/>
      <c r="D57" s="144" t="s">
        <v>329</v>
      </c>
      <c r="E57" s="204"/>
      <c r="F57" s="204"/>
      <c r="G57" s="204"/>
      <c r="H57" s="204"/>
      <c r="I57" s="205"/>
      <c r="J57" s="205"/>
      <c r="K57" s="132" t="str">
        <f t="shared" si="0"/>
        <v xml:space="preserve"> - </v>
      </c>
      <c r="L57" s="133"/>
      <c r="M57" s="141" t="s">
        <v>153</v>
      </c>
      <c r="N57" s="142" t="s">
        <v>154</v>
      </c>
      <c r="O57" s="146"/>
      <c r="P57" s="144" t="s">
        <v>328</v>
      </c>
      <c r="Q57" s="204"/>
      <c r="R57" s="204"/>
      <c r="S57" s="204"/>
      <c r="T57" s="204"/>
      <c r="U57" s="205"/>
      <c r="V57" s="205"/>
      <c r="W57" s="132" t="str">
        <f t="shared" si="1"/>
        <v xml:space="preserve"> - </v>
      </c>
      <c r="X57" s="133"/>
      <c r="Y57" s="141" t="s">
        <v>248</v>
      </c>
      <c r="Z57" s="142" t="s">
        <v>249</v>
      </c>
      <c r="AA57" s="146"/>
      <c r="AB57" s="144" t="s">
        <v>331</v>
      </c>
      <c r="AC57" s="204"/>
      <c r="AD57" s="204"/>
      <c r="AE57" s="204"/>
      <c r="AF57" s="204"/>
      <c r="AG57" s="205"/>
      <c r="AH57" s="205"/>
      <c r="AI57" s="132" t="str">
        <f t="shared" si="2"/>
        <v xml:space="preserve"> - </v>
      </c>
      <c r="AJ57" s="133"/>
      <c r="AK57" s="94"/>
      <c r="AL57" s="95"/>
      <c r="AM57" s="96"/>
      <c r="AN57" s="97"/>
      <c r="AO57" s="184"/>
      <c r="AP57" s="184"/>
      <c r="AQ57" s="184"/>
      <c r="AR57" s="184"/>
      <c r="AS57" s="185"/>
      <c r="AT57" s="185"/>
      <c r="AU57" s="132" t="str">
        <f t="shared" si="7"/>
        <v xml:space="preserve"> - </v>
      </c>
    </row>
    <row r="58" spans="1:47" s="1" customFormat="1" x14ac:dyDescent="0.2">
      <c r="A58" s="148" t="s">
        <v>312</v>
      </c>
      <c r="B58" s="135" t="s">
        <v>74</v>
      </c>
      <c r="C58" s="136"/>
      <c r="D58" s="137" t="s">
        <v>328</v>
      </c>
      <c r="E58" s="202"/>
      <c r="F58" s="202"/>
      <c r="G58" s="202"/>
      <c r="H58" s="202"/>
      <c r="I58" s="201"/>
      <c r="J58" s="201"/>
      <c r="K58" s="132" t="str">
        <f t="shared" si="0"/>
        <v xml:space="preserve"> - </v>
      </c>
      <c r="L58" s="133"/>
      <c r="M58" s="148" t="s">
        <v>155</v>
      </c>
      <c r="N58" s="135" t="s">
        <v>156</v>
      </c>
      <c r="O58" s="136"/>
      <c r="P58" s="137" t="s">
        <v>328</v>
      </c>
      <c r="Q58" s="202"/>
      <c r="R58" s="202"/>
      <c r="S58" s="202"/>
      <c r="T58" s="202"/>
      <c r="U58" s="201"/>
      <c r="V58" s="201"/>
      <c r="W58" s="132" t="str">
        <f t="shared" si="1"/>
        <v xml:space="preserve"> - </v>
      </c>
      <c r="X58" s="133"/>
      <c r="Y58" s="148" t="s">
        <v>250</v>
      </c>
      <c r="Z58" s="135" t="s">
        <v>251</v>
      </c>
      <c r="AA58" s="136"/>
      <c r="AB58" s="137" t="s">
        <v>331</v>
      </c>
      <c r="AC58" s="202"/>
      <c r="AD58" s="202"/>
      <c r="AE58" s="202"/>
      <c r="AF58" s="202"/>
      <c r="AG58" s="201"/>
      <c r="AH58" s="201"/>
      <c r="AI58" s="132" t="str">
        <f t="shared" si="2"/>
        <v xml:space="preserve"> - </v>
      </c>
      <c r="AJ58" s="133"/>
      <c r="AK58" s="86"/>
      <c r="AL58" s="87"/>
      <c r="AM58" s="88"/>
      <c r="AN58" s="89"/>
      <c r="AO58" s="182"/>
      <c r="AP58" s="182"/>
      <c r="AQ58" s="182"/>
      <c r="AR58" s="182"/>
      <c r="AS58" s="183"/>
      <c r="AT58" s="183"/>
      <c r="AU58" s="132" t="str">
        <f t="shared" si="7"/>
        <v xml:space="preserve"> - </v>
      </c>
    </row>
    <row r="59" spans="1:47" x14ac:dyDescent="0.2">
      <c r="A59" s="141" t="s">
        <v>423</v>
      </c>
      <c r="B59" s="142" t="s">
        <v>424</v>
      </c>
      <c r="C59" s="146"/>
      <c r="D59" s="144" t="s">
        <v>328</v>
      </c>
      <c r="E59" s="204"/>
      <c r="F59" s="204"/>
      <c r="G59" s="204"/>
      <c r="H59" s="204"/>
      <c r="I59" s="205"/>
      <c r="J59" s="205"/>
      <c r="K59" s="132" t="str">
        <f t="shared" si="0"/>
        <v xml:space="preserve"> - </v>
      </c>
      <c r="L59" s="133"/>
      <c r="M59" s="141" t="s">
        <v>454</v>
      </c>
      <c r="N59" s="142" t="s">
        <v>468</v>
      </c>
      <c r="O59" s="146"/>
      <c r="P59" s="144" t="s">
        <v>328</v>
      </c>
      <c r="Q59" s="204"/>
      <c r="R59" s="204"/>
      <c r="S59" s="204"/>
      <c r="T59" s="204"/>
      <c r="U59" s="205"/>
      <c r="V59" s="205"/>
      <c r="W59" s="132" t="str">
        <f t="shared" si="1"/>
        <v xml:space="preserve"> - </v>
      </c>
      <c r="X59" s="133"/>
      <c r="Y59" s="141" t="s">
        <v>252</v>
      </c>
      <c r="Z59" s="142" t="s">
        <v>253</v>
      </c>
      <c r="AA59" s="146"/>
      <c r="AB59" s="144" t="s">
        <v>331</v>
      </c>
      <c r="AC59" s="204"/>
      <c r="AD59" s="204"/>
      <c r="AE59" s="204"/>
      <c r="AF59" s="204"/>
      <c r="AG59" s="205"/>
      <c r="AH59" s="205"/>
      <c r="AI59" s="132" t="str">
        <f t="shared" si="2"/>
        <v xml:space="preserve"> - </v>
      </c>
      <c r="AJ59" s="133"/>
      <c r="AK59" s="94"/>
      <c r="AL59" s="95"/>
      <c r="AM59" s="96"/>
      <c r="AN59" s="97"/>
      <c r="AO59" s="184"/>
      <c r="AP59" s="184"/>
      <c r="AQ59" s="184"/>
      <c r="AR59" s="184"/>
      <c r="AS59" s="185"/>
      <c r="AT59" s="185"/>
      <c r="AU59" s="132" t="str">
        <f t="shared" si="7"/>
        <v xml:space="preserve"> - </v>
      </c>
    </row>
    <row r="60" spans="1:47" s="1" customFormat="1" x14ac:dyDescent="0.2">
      <c r="A60" s="148" t="s">
        <v>77</v>
      </c>
      <c r="B60" s="135" t="s">
        <v>78</v>
      </c>
      <c r="C60" s="136"/>
      <c r="D60" s="137" t="s">
        <v>328</v>
      </c>
      <c r="E60" s="202"/>
      <c r="F60" s="202"/>
      <c r="G60" s="202"/>
      <c r="H60" s="202"/>
      <c r="I60" s="201"/>
      <c r="J60" s="201"/>
      <c r="K60" s="132" t="str">
        <f t="shared" si="0"/>
        <v xml:space="preserve"> - </v>
      </c>
      <c r="L60" s="133"/>
      <c r="M60" s="148" t="s">
        <v>157</v>
      </c>
      <c r="N60" s="135" t="s">
        <v>158</v>
      </c>
      <c r="O60" s="136"/>
      <c r="P60" s="137" t="s">
        <v>330</v>
      </c>
      <c r="Q60" s="202"/>
      <c r="R60" s="202"/>
      <c r="S60" s="202"/>
      <c r="T60" s="202"/>
      <c r="U60" s="201"/>
      <c r="V60" s="201"/>
      <c r="W60" s="132" t="str">
        <f t="shared" si="1"/>
        <v xml:space="preserve"> - </v>
      </c>
      <c r="X60" s="133"/>
      <c r="Y60" s="148" t="s">
        <v>455</v>
      </c>
      <c r="Z60" s="135" t="s">
        <v>456</v>
      </c>
      <c r="AA60" s="136"/>
      <c r="AB60" s="137" t="s">
        <v>328</v>
      </c>
      <c r="AC60" s="202"/>
      <c r="AD60" s="202"/>
      <c r="AE60" s="202"/>
      <c r="AF60" s="202"/>
      <c r="AG60" s="201"/>
      <c r="AH60" s="201"/>
      <c r="AI60" s="132" t="str">
        <f t="shared" si="2"/>
        <v xml:space="preserve"> - </v>
      </c>
      <c r="AJ60" s="133"/>
      <c r="AK60" s="86"/>
      <c r="AL60" s="87"/>
      <c r="AM60" s="88"/>
      <c r="AN60" s="89"/>
      <c r="AO60" s="182"/>
      <c r="AP60" s="182"/>
      <c r="AQ60" s="182"/>
      <c r="AR60" s="182"/>
      <c r="AS60" s="183"/>
      <c r="AT60" s="183"/>
      <c r="AU60" s="132" t="str">
        <f t="shared" si="7"/>
        <v xml:space="preserve"> - </v>
      </c>
    </row>
    <row r="61" spans="1:47" x14ac:dyDescent="0.2">
      <c r="A61" s="141" t="s">
        <v>313</v>
      </c>
      <c r="B61" s="142" t="s">
        <v>79</v>
      </c>
      <c r="C61" s="146"/>
      <c r="D61" s="144" t="s">
        <v>328</v>
      </c>
      <c r="E61" s="204"/>
      <c r="F61" s="204"/>
      <c r="G61" s="204"/>
      <c r="H61" s="204"/>
      <c r="I61" s="205"/>
      <c r="J61" s="205"/>
      <c r="K61" s="132" t="str">
        <f t="shared" si="0"/>
        <v xml:space="preserve"> - </v>
      </c>
      <c r="L61" s="133"/>
      <c r="M61" s="141" t="s">
        <v>159</v>
      </c>
      <c r="N61" s="142" t="s">
        <v>160</v>
      </c>
      <c r="O61" s="146"/>
      <c r="P61" s="144" t="s">
        <v>329</v>
      </c>
      <c r="Q61" s="204"/>
      <c r="R61" s="204"/>
      <c r="S61" s="204"/>
      <c r="T61" s="204"/>
      <c r="U61" s="205"/>
      <c r="V61" s="205"/>
      <c r="W61" s="132" t="str">
        <f t="shared" si="1"/>
        <v xml:space="preserve"> - </v>
      </c>
      <c r="X61" s="133"/>
      <c r="Y61" s="141" t="s">
        <v>254</v>
      </c>
      <c r="Z61" s="142" t="s">
        <v>255</v>
      </c>
      <c r="AA61" s="146"/>
      <c r="AB61" s="144" t="s">
        <v>327</v>
      </c>
      <c r="AC61" s="204"/>
      <c r="AD61" s="204"/>
      <c r="AE61" s="204"/>
      <c r="AF61" s="204"/>
      <c r="AG61" s="205"/>
      <c r="AH61" s="205"/>
      <c r="AI61" s="132" t="str">
        <f t="shared" si="2"/>
        <v xml:space="preserve"> - </v>
      </c>
      <c r="AJ61" s="133"/>
      <c r="AK61" s="94"/>
      <c r="AL61" s="98"/>
      <c r="AM61" s="99"/>
      <c r="AN61" s="97"/>
      <c r="AO61" s="186"/>
      <c r="AP61" s="186"/>
      <c r="AQ61" s="186"/>
      <c r="AR61" s="186"/>
      <c r="AS61" s="187"/>
      <c r="AT61" s="187"/>
      <c r="AU61" s="132" t="str">
        <f t="shared" si="7"/>
        <v xml:space="preserve"> - </v>
      </c>
    </row>
    <row r="62" spans="1:47" x14ac:dyDescent="0.2">
      <c r="A62" s="148" t="s">
        <v>80</v>
      </c>
      <c r="B62" s="135" t="s">
        <v>81</v>
      </c>
      <c r="C62" s="136"/>
      <c r="D62" s="137" t="s">
        <v>328</v>
      </c>
      <c r="E62" s="202"/>
      <c r="F62" s="202"/>
      <c r="G62" s="202"/>
      <c r="H62" s="202"/>
      <c r="I62" s="201"/>
      <c r="J62" s="201"/>
      <c r="K62" s="132" t="str">
        <f t="shared" si="0"/>
        <v xml:space="preserve"> - </v>
      </c>
      <c r="L62" s="133"/>
      <c r="M62" s="148" t="s">
        <v>161</v>
      </c>
      <c r="N62" s="135" t="s">
        <v>162</v>
      </c>
      <c r="O62" s="136"/>
      <c r="P62" s="137" t="s">
        <v>328</v>
      </c>
      <c r="Q62" s="202"/>
      <c r="R62" s="202"/>
      <c r="S62" s="202"/>
      <c r="T62" s="202"/>
      <c r="U62" s="201"/>
      <c r="V62" s="201"/>
      <c r="W62" s="132" t="str">
        <f t="shared" si="1"/>
        <v xml:space="preserve"> - </v>
      </c>
      <c r="X62" s="133"/>
      <c r="Y62" s="148" t="s">
        <v>256</v>
      </c>
      <c r="Z62" s="135" t="s">
        <v>257</v>
      </c>
      <c r="AA62" s="136"/>
      <c r="AB62" s="137" t="s">
        <v>327</v>
      </c>
      <c r="AC62" s="202"/>
      <c r="AD62" s="202"/>
      <c r="AE62" s="202"/>
      <c r="AF62" s="202"/>
      <c r="AG62" s="201"/>
      <c r="AH62" s="201"/>
      <c r="AI62" s="132" t="str">
        <f t="shared" si="2"/>
        <v xml:space="preserve"> - </v>
      </c>
      <c r="AJ62" s="133"/>
      <c r="AK62" s="86"/>
      <c r="AL62" s="87"/>
      <c r="AM62" s="88"/>
      <c r="AN62" s="89"/>
      <c r="AO62" s="182"/>
      <c r="AP62" s="182"/>
      <c r="AQ62" s="182"/>
      <c r="AR62" s="182"/>
      <c r="AS62" s="183"/>
      <c r="AT62" s="183"/>
      <c r="AU62" s="132" t="str">
        <f t="shared" si="7"/>
        <v xml:space="preserve"> - </v>
      </c>
    </row>
    <row r="63" spans="1:47" s="1" customFormat="1" x14ac:dyDescent="0.2">
      <c r="A63" s="141" t="s">
        <v>82</v>
      </c>
      <c r="B63" s="142" t="s">
        <v>83</v>
      </c>
      <c r="C63" s="146"/>
      <c r="D63" s="144" t="s">
        <v>340</v>
      </c>
      <c r="E63" s="204"/>
      <c r="F63" s="204"/>
      <c r="G63" s="204"/>
      <c r="H63" s="204"/>
      <c r="I63" s="205"/>
      <c r="J63" s="205"/>
      <c r="K63" s="132" t="str">
        <f t="shared" si="0"/>
        <v xml:space="preserve"> - </v>
      </c>
      <c r="L63" s="133"/>
      <c r="M63" s="141" t="s">
        <v>385</v>
      </c>
      <c r="N63" s="142" t="s">
        <v>386</v>
      </c>
      <c r="O63" s="146"/>
      <c r="P63" s="144" t="s">
        <v>327</v>
      </c>
      <c r="Q63" s="204"/>
      <c r="R63" s="204"/>
      <c r="S63" s="204"/>
      <c r="T63" s="204"/>
      <c r="U63" s="205"/>
      <c r="V63" s="205"/>
      <c r="W63" s="132" t="str">
        <f t="shared" si="1"/>
        <v xml:space="preserve"> - </v>
      </c>
      <c r="X63" s="133"/>
      <c r="Y63" s="141" t="s">
        <v>258</v>
      </c>
      <c r="Z63" s="142" t="s">
        <v>259</v>
      </c>
      <c r="AA63" s="146"/>
      <c r="AB63" s="144" t="s">
        <v>329</v>
      </c>
      <c r="AC63" s="204"/>
      <c r="AD63" s="204"/>
      <c r="AE63" s="204"/>
      <c r="AF63" s="204"/>
      <c r="AG63" s="205"/>
      <c r="AH63" s="205"/>
      <c r="AI63" s="132" t="str">
        <f t="shared" si="2"/>
        <v xml:space="preserve"> - </v>
      </c>
      <c r="AJ63" s="133"/>
      <c r="AK63" s="94"/>
      <c r="AL63" s="98"/>
      <c r="AM63" s="99"/>
      <c r="AN63" s="97"/>
      <c r="AO63" s="186"/>
      <c r="AP63" s="186"/>
      <c r="AQ63" s="186"/>
      <c r="AR63" s="186"/>
      <c r="AS63" s="187"/>
      <c r="AT63" s="187"/>
      <c r="AU63" s="132" t="str">
        <f t="shared" si="7"/>
        <v xml:space="preserve"> - </v>
      </c>
    </row>
    <row r="64" spans="1:47" x14ac:dyDescent="0.2">
      <c r="E64" s="168">
        <f t="shared" ref="E64:K64" si="8">COUNTIF(E10:E63,"&gt;0")</f>
        <v>0</v>
      </c>
      <c r="F64" s="168">
        <f t="shared" si="8"/>
        <v>0</v>
      </c>
      <c r="G64" s="168">
        <f t="shared" si="8"/>
        <v>0</v>
      </c>
      <c r="H64" s="168">
        <f t="shared" si="8"/>
        <v>0</v>
      </c>
      <c r="I64" s="168">
        <f t="shared" si="8"/>
        <v>0</v>
      </c>
      <c r="J64" s="168">
        <f t="shared" si="8"/>
        <v>0</v>
      </c>
      <c r="K64" s="169">
        <f t="shared" si="8"/>
        <v>0</v>
      </c>
      <c r="Q64" s="168">
        <f t="shared" ref="Q64:W64" si="9">COUNTIF(Q10:Q63,"&gt;0")</f>
        <v>0</v>
      </c>
      <c r="R64" s="168">
        <f t="shared" si="9"/>
        <v>0</v>
      </c>
      <c r="S64" s="168">
        <f t="shared" si="9"/>
        <v>0</v>
      </c>
      <c r="T64" s="168">
        <f t="shared" si="9"/>
        <v>0</v>
      </c>
      <c r="U64" s="168">
        <f t="shared" si="9"/>
        <v>0</v>
      </c>
      <c r="V64" s="168">
        <f t="shared" si="9"/>
        <v>0</v>
      </c>
      <c r="W64" s="169">
        <f t="shared" si="9"/>
        <v>0</v>
      </c>
      <c r="AC64" s="168">
        <f t="shared" ref="AC64:AI64" si="10">COUNTIF(AC10:AC63,"&gt;0")</f>
        <v>0</v>
      </c>
      <c r="AD64" s="168">
        <f t="shared" si="10"/>
        <v>0</v>
      </c>
      <c r="AE64" s="168">
        <f t="shared" si="10"/>
        <v>0</v>
      </c>
      <c r="AF64" s="168">
        <f t="shared" si="10"/>
        <v>0</v>
      </c>
      <c r="AG64" s="168">
        <f t="shared" si="10"/>
        <v>0</v>
      </c>
      <c r="AH64" s="168">
        <f t="shared" si="10"/>
        <v>0</v>
      </c>
      <c r="AI64" s="169">
        <f t="shared" si="10"/>
        <v>0</v>
      </c>
      <c r="AO64" s="168">
        <f t="shared" ref="AO64:AU64" si="11">COUNTIF(AO50:AO63,"&gt;0")</f>
        <v>0</v>
      </c>
      <c r="AP64" s="168">
        <f t="shared" si="11"/>
        <v>0</v>
      </c>
      <c r="AQ64" s="168">
        <f t="shared" si="11"/>
        <v>0</v>
      </c>
      <c r="AR64" s="168">
        <f t="shared" si="11"/>
        <v>0</v>
      </c>
      <c r="AS64" s="168">
        <f t="shared" si="11"/>
        <v>0</v>
      </c>
      <c r="AT64" s="168">
        <f t="shared" si="11"/>
        <v>0</v>
      </c>
      <c r="AU64" s="169">
        <f t="shared" si="11"/>
        <v>0</v>
      </c>
    </row>
    <row r="66" spans="4:18" x14ac:dyDescent="0.2">
      <c r="D66"/>
      <c r="R66" s="85"/>
    </row>
    <row r="67" spans="4:18" x14ac:dyDescent="0.2">
      <c r="D67"/>
    </row>
    <row r="68" spans="4:18" x14ac:dyDescent="0.2">
      <c r="D68"/>
    </row>
    <row r="69" spans="4:18" x14ac:dyDescent="0.2">
      <c r="D69"/>
    </row>
    <row r="70" spans="4:18" x14ac:dyDescent="0.2">
      <c r="D70"/>
    </row>
    <row r="71" spans="4:18" x14ac:dyDescent="0.2">
      <c r="D71"/>
    </row>
    <row r="72" spans="4:18" x14ac:dyDescent="0.2">
      <c r="D72"/>
    </row>
    <row r="73" spans="4:18" x14ac:dyDescent="0.2">
      <c r="D73"/>
    </row>
    <row r="74" spans="4:18" x14ac:dyDescent="0.2">
      <c r="D74"/>
    </row>
    <row r="75" spans="4:18" x14ac:dyDescent="0.2">
      <c r="D75"/>
    </row>
    <row r="76" spans="4:18" x14ac:dyDescent="0.2">
      <c r="D76"/>
    </row>
    <row r="77" spans="4:18" x14ac:dyDescent="0.2">
      <c r="D77"/>
    </row>
    <row r="78" spans="4:18" x14ac:dyDescent="0.2">
      <c r="D78"/>
    </row>
    <row r="79" spans="4:18" x14ac:dyDescent="0.2">
      <c r="D79"/>
    </row>
    <row r="80" spans="4:18" x14ac:dyDescent="0.2">
      <c r="D80"/>
    </row>
    <row r="81" spans="4:4" x14ac:dyDescent="0.2">
      <c r="D81"/>
    </row>
    <row r="82" spans="4:4" x14ac:dyDescent="0.2">
      <c r="D82"/>
    </row>
    <row r="83" spans="4:4" x14ac:dyDescent="0.2">
      <c r="D83"/>
    </row>
    <row r="84" spans="4:4" x14ac:dyDescent="0.2">
      <c r="D84"/>
    </row>
    <row r="85" spans="4:4" x14ac:dyDescent="0.2">
      <c r="D85"/>
    </row>
    <row r="86" spans="4:4" x14ac:dyDescent="0.2">
      <c r="D86"/>
    </row>
    <row r="87" spans="4:4" x14ac:dyDescent="0.2">
      <c r="D87"/>
    </row>
    <row r="88" spans="4:4" x14ac:dyDescent="0.2">
      <c r="D88"/>
    </row>
    <row r="89" spans="4:4" x14ac:dyDescent="0.2">
      <c r="D89"/>
    </row>
    <row r="90" spans="4:4" x14ac:dyDescent="0.2">
      <c r="D90"/>
    </row>
    <row r="91" spans="4:4" x14ac:dyDescent="0.2">
      <c r="D91"/>
    </row>
    <row r="92" spans="4:4" x14ac:dyDescent="0.2">
      <c r="D92"/>
    </row>
    <row r="93" spans="4:4" x14ac:dyDescent="0.2">
      <c r="D93"/>
    </row>
    <row r="94" spans="4:4" x14ac:dyDescent="0.2">
      <c r="D94"/>
    </row>
    <row r="95" spans="4:4" x14ac:dyDescent="0.2">
      <c r="D95"/>
    </row>
    <row r="96" spans="4:4" x14ac:dyDescent="0.2">
      <c r="D96"/>
    </row>
    <row r="97" spans="4:4" x14ac:dyDescent="0.2">
      <c r="D97"/>
    </row>
    <row r="98" spans="4:4" x14ac:dyDescent="0.2">
      <c r="D98"/>
    </row>
    <row r="99" spans="4:4" x14ac:dyDescent="0.2">
      <c r="D99"/>
    </row>
    <row r="100" spans="4:4" x14ac:dyDescent="0.2">
      <c r="D100"/>
    </row>
    <row r="101" spans="4:4" x14ac:dyDescent="0.2">
      <c r="D101"/>
    </row>
    <row r="102" spans="4:4" x14ac:dyDescent="0.2">
      <c r="D102"/>
    </row>
    <row r="103" spans="4:4" x14ac:dyDescent="0.2">
      <c r="D103"/>
    </row>
    <row r="104" spans="4:4" x14ac:dyDescent="0.2">
      <c r="D104"/>
    </row>
    <row r="105" spans="4:4" x14ac:dyDescent="0.2">
      <c r="D105"/>
    </row>
    <row r="106" spans="4:4" x14ac:dyDescent="0.2">
      <c r="D106"/>
    </row>
    <row r="107" spans="4:4" x14ac:dyDescent="0.2">
      <c r="D107"/>
    </row>
    <row r="108" spans="4:4" x14ac:dyDescent="0.2">
      <c r="D108"/>
    </row>
    <row r="109" spans="4:4" x14ac:dyDescent="0.2">
      <c r="D109"/>
    </row>
    <row r="110" spans="4:4" x14ac:dyDescent="0.2">
      <c r="D110"/>
    </row>
    <row r="111" spans="4:4" x14ac:dyDescent="0.2">
      <c r="D111"/>
    </row>
    <row r="112" spans="4:4" x14ac:dyDescent="0.2">
      <c r="D112"/>
    </row>
    <row r="113" spans="4:4" x14ac:dyDescent="0.2">
      <c r="D113"/>
    </row>
    <row r="114" spans="4:4" x14ac:dyDescent="0.2">
      <c r="D114"/>
    </row>
    <row r="115" spans="4:4" x14ac:dyDescent="0.2">
      <c r="D115"/>
    </row>
    <row r="116" spans="4:4" x14ac:dyDescent="0.2">
      <c r="D116"/>
    </row>
    <row r="117" spans="4:4" x14ac:dyDescent="0.2">
      <c r="D117"/>
    </row>
    <row r="118" spans="4:4" x14ac:dyDescent="0.2">
      <c r="D118"/>
    </row>
    <row r="119" spans="4:4" x14ac:dyDescent="0.2">
      <c r="D119"/>
    </row>
    <row r="120" spans="4:4" x14ac:dyDescent="0.2">
      <c r="D120"/>
    </row>
    <row r="121" spans="4:4" x14ac:dyDescent="0.2">
      <c r="D121"/>
    </row>
    <row r="122" spans="4:4" x14ac:dyDescent="0.2">
      <c r="D122"/>
    </row>
    <row r="123" spans="4:4" x14ac:dyDescent="0.2">
      <c r="D123"/>
    </row>
    <row r="124" spans="4:4" x14ac:dyDescent="0.2">
      <c r="D124"/>
    </row>
    <row r="125" spans="4:4" x14ac:dyDescent="0.2">
      <c r="D125"/>
    </row>
    <row r="126" spans="4:4" x14ac:dyDescent="0.2">
      <c r="D126"/>
    </row>
    <row r="127" spans="4:4" x14ac:dyDescent="0.2">
      <c r="D127"/>
    </row>
    <row r="128" spans="4:4" x14ac:dyDescent="0.2">
      <c r="D128"/>
    </row>
    <row r="129" spans="4:4" x14ac:dyDescent="0.2">
      <c r="D129"/>
    </row>
    <row r="130" spans="4:4" x14ac:dyDescent="0.2">
      <c r="D130"/>
    </row>
    <row r="131" spans="4:4" x14ac:dyDescent="0.2">
      <c r="D131"/>
    </row>
    <row r="132" spans="4:4" x14ac:dyDescent="0.2">
      <c r="D132"/>
    </row>
    <row r="133" spans="4:4" x14ac:dyDescent="0.2">
      <c r="D133"/>
    </row>
    <row r="134" spans="4:4" x14ac:dyDescent="0.2">
      <c r="D134"/>
    </row>
    <row r="135" spans="4:4" x14ac:dyDescent="0.2">
      <c r="D135"/>
    </row>
    <row r="136" spans="4:4" x14ac:dyDescent="0.2">
      <c r="D136"/>
    </row>
    <row r="137" spans="4:4" x14ac:dyDescent="0.2">
      <c r="D137"/>
    </row>
    <row r="138" spans="4:4" x14ac:dyDescent="0.2">
      <c r="D138"/>
    </row>
    <row r="139" spans="4:4" x14ac:dyDescent="0.2">
      <c r="D139"/>
    </row>
    <row r="140" spans="4:4" x14ac:dyDescent="0.2">
      <c r="D140"/>
    </row>
    <row r="141" spans="4:4" x14ac:dyDescent="0.2">
      <c r="D141"/>
    </row>
    <row r="142" spans="4:4" x14ac:dyDescent="0.2">
      <c r="D142"/>
    </row>
    <row r="143" spans="4:4" x14ac:dyDescent="0.2">
      <c r="D143"/>
    </row>
    <row r="144" spans="4:4" x14ac:dyDescent="0.2">
      <c r="D144"/>
    </row>
    <row r="145" spans="4:4" x14ac:dyDescent="0.2">
      <c r="D145"/>
    </row>
    <row r="146" spans="4:4" x14ac:dyDescent="0.2">
      <c r="D146"/>
    </row>
    <row r="147" spans="4:4" x14ac:dyDescent="0.2">
      <c r="D147"/>
    </row>
    <row r="148" spans="4:4" x14ac:dyDescent="0.2">
      <c r="D148"/>
    </row>
    <row r="149" spans="4:4" x14ac:dyDescent="0.2">
      <c r="D149"/>
    </row>
    <row r="150" spans="4:4" x14ac:dyDescent="0.2">
      <c r="D150"/>
    </row>
    <row r="151" spans="4:4" x14ac:dyDescent="0.2">
      <c r="D151"/>
    </row>
    <row r="152" spans="4:4" x14ac:dyDescent="0.2">
      <c r="D152"/>
    </row>
    <row r="153" spans="4:4" x14ac:dyDescent="0.2">
      <c r="D153"/>
    </row>
    <row r="154" spans="4:4" x14ac:dyDescent="0.2">
      <c r="D154"/>
    </row>
    <row r="155" spans="4:4" x14ac:dyDescent="0.2">
      <c r="D155"/>
    </row>
    <row r="156" spans="4:4" x14ac:dyDescent="0.2">
      <c r="D156"/>
    </row>
    <row r="157" spans="4:4" x14ac:dyDescent="0.2">
      <c r="D157"/>
    </row>
    <row r="158" spans="4:4" x14ac:dyDescent="0.2">
      <c r="D158"/>
    </row>
    <row r="159" spans="4:4" x14ac:dyDescent="0.2">
      <c r="D159"/>
    </row>
    <row r="160" spans="4:4" x14ac:dyDescent="0.2">
      <c r="D160"/>
    </row>
    <row r="161" spans="4:4" x14ac:dyDescent="0.2">
      <c r="D161"/>
    </row>
    <row r="162" spans="4:4" x14ac:dyDescent="0.2">
      <c r="D162"/>
    </row>
    <row r="163" spans="4:4" x14ac:dyDescent="0.2">
      <c r="D163"/>
    </row>
    <row r="164" spans="4:4" x14ac:dyDescent="0.2">
      <c r="D164"/>
    </row>
    <row r="165" spans="4:4" x14ac:dyDescent="0.2">
      <c r="D165"/>
    </row>
    <row r="166" spans="4:4" x14ac:dyDescent="0.2">
      <c r="D166"/>
    </row>
    <row r="167" spans="4:4" x14ac:dyDescent="0.2">
      <c r="D167"/>
    </row>
    <row r="168" spans="4:4" x14ac:dyDescent="0.2">
      <c r="D168"/>
    </row>
    <row r="169" spans="4:4" x14ac:dyDescent="0.2">
      <c r="D169"/>
    </row>
    <row r="170" spans="4:4" x14ac:dyDescent="0.2">
      <c r="D170"/>
    </row>
    <row r="171" spans="4:4" x14ac:dyDescent="0.2">
      <c r="D171"/>
    </row>
    <row r="172" spans="4:4" x14ac:dyDescent="0.2">
      <c r="D172"/>
    </row>
    <row r="173" spans="4:4" x14ac:dyDescent="0.2">
      <c r="D173"/>
    </row>
    <row r="174" spans="4:4" x14ac:dyDescent="0.2">
      <c r="D174"/>
    </row>
    <row r="175" spans="4:4" x14ac:dyDescent="0.2">
      <c r="D175"/>
    </row>
    <row r="176" spans="4:4" x14ac:dyDescent="0.2">
      <c r="D176"/>
    </row>
    <row r="177" spans="4:4" x14ac:dyDescent="0.2">
      <c r="D177"/>
    </row>
    <row r="178" spans="4:4" x14ac:dyDescent="0.2">
      <c r="D178"/>
    </row>
    <row r="179" spans="4:4" x14ac:dyDescent="0.2">
      <c r="D179"/>
    </row>
    <row r="180" spans="4:4" x14ac:dyDescent="0.2">
      <c r="D180"/>
    </row>
    <row r="181" spans="4:4" x14ac:dyDescent="0.2">
      <c r="D181"/>
    </row>
    <row r="182" spans="4:4" x14ac:dyDescent="0.2">
      <c r="D182"/>
    </row>
    <row r="183" spans="4:4" x14ac:dyDescent="0.2">
      <c r="D183"/>
    </row>
    <row r="184" spans="4:4" x14ac:dyDescent="0.2">
      <c r="D184"/>
    </row>
    <row r="185" spans="4:4" x14ac:dyDescent="0.2">
      <c r="D185"/>
    </row>
    <row r="186" spans="4:4" x14ac:dyDescent="0.2">
      <c r="D186"/>
    </row>
    <row r="187" spans="4:4" x14ac:dyDescent="0.2">
      <c r="D187"/>
    </row>
    <row r="188" spans="4:4" x14ac:dyDescent="0.2">
      <c r="D188"/>
    </row>
    <row r="189" spans="4:4" x14ac:dyDescent="0.2">
      <c r="D189"/>
    </row>
    <row r="190" spans="4:4" x14ac:dyDescent="0.2">
      <c r="D190"/>
    </row>
    <row r="191" spans="4:4" x14ac:dyDescent="0.2">
      <c r="D191"/>
    </row>
    <row r="192" spans="4:4" x14ac:dyDescent="0.2">
      <c r="D192"/>
    </row>
    <row r="193" spans="4:4" x14ac:dyDescent="0.2">
      <c r="D193"/>
    </row>
    <row r="194" spans="4:4" x14ac:dyDescent="0.2">
      <c r="D194"/>
    </row>
    <row r="195" spans="4:4" x14ac:dyDescent="0.2">
      <c r="D195"/>
    </row>
    <row r="196" spans="4:4" x14ac:dyDescent="0.2">
      <c r="D196"/>
    </row>
    <row r="197" spans="4:4" x14ac:dyDescent="0.2">
      <c r="D197"/>
    </row>
    <row r="198" spans="4:4" x14ac:dyDescent="0.2">
      <c r="D198"/>
    </row>
    <row r="199" spans="4:4" x14ac:dyDescent="0.2">
      <c r="D199"/>
    </row>
    <row r="200" spans="4:4" x14ac:dyDescent="0.2">
      <c r="D200"/>
    </row>
    <row r="201" spans="4:4" x14ac:dyDescent="0.2">
      <c r="D201"/>
    </row>
    <row r="202" spans="4:4" x14ac:dyDescent="0.2">
      <c r="D202"/>
    </row>
    <row r="203" spans="4:4" x14ac:dyDescent="0.2">
      <c r="D203"/>
    </row>
    <row r="204" spans="4:4" x14ac:dyDescent="0.2">
      <c r="D204"/>
    </row>
    <row r="205" spans="4:4" x14ac:dyDescent="0.2">
      <c r="D205"/>
    </row>
    <row r="206" spans="4:4" x14ac:dyDescent="0.2">
      <c r="D206"/>
    </row>
    <row r="207" spans="4:4" x14ac:dyDescent="0.2">
      <c r="D207"/>
    </row>
    <row r="208" spans="4:4" x14ac:dyDescent="0.2">
      <c r="D208"/>
    </row>
    <row r="209" spans="4:4" x14ac:dyDescent="0.2">
      <c r="D209"/>
    </row>
    <row r="210" spans="4:4" x14ac:dyDescent="0.2">
      <c r="D210"/>
    </row>
    <row r="211" spans="4:4" x14ac:dyDescent="0.2">
      <c r="D211"/>
    </row>
    <row r="212" spans="4:4" x14ac:dyDescent="0.2">
      <c r="D212"/>
    </row>
    <row r="213" spans="4:4" x14ac:dyDescent="0.2">
      <c r="D213"/>
    </row>
    <row r="214" spans="4:4" x14ac:dyDescent="0.2">
      <c r="D214"/>
    </row>
    <row r="215" spans="4:4" x14ac:dyDescent="0.2">
      <c r="D215"/>
    </row>
    <row r="216" spans="4:4" x14ac:dyDescent="0.2">
      <c r="D216"/>
    </row>
    <row r="217" spans="4:4" x14ac:dyDescent="0.2">
      <c r="D217"/>
    </row>
    <row r="218" spans="4:4" x14ac:dyDescent="0.2">
      <c r="D218"/>
    </row>
    <row r="219" spans="4:4" x14ac:dyDescent="0.2">
      <c r="D219"/>
    </row>
    <row r="220" spans="4:4" x14ac:dyDescent="0.2">
      <c r="D220"/>
    </row>
    <row r="221" spans="4:4" x14ac:dyDescent="0.2">
      <c r="D221"/>
    </row>
    <row r="222" spans="4:4" x14ac:dyDescent="0.2">
      <c r="D222"/>
    </row>
    <row r="223" spans="4:4" x14ac:dyDescent="0.2">
      <c r="D223"/>
    </row>
    <row r="224" spans="4:4" x14ac:dyDescent="0.2">
      <c r="D224"/>
    </row>
    <row r="225" spans="4:4" x14ac:dyDescent="0.2">
      <c r="D225"/>
    </row>
    <row r="226" spans="4:4" x14ac:dyDescent="0.2">
      <c r="D226"/>
    </row>
    <row r="227" spans="4:4" x14ac:dyDescent="0.2">
      <c r="D227"/>
    </row>
    <row r="228" spans="4:4" x14ac:dyDescent="0.2">
      <c r="D228"/>
    </row>
    <row r="229" spans="4:4" x14ac:dyDescent="0.2">
      <c r="D229"/>
    </row>
    <row r="230" spans="4:4" x14ac:dyDescent="0.2">
      <c r="D230"/>
    </row>
    <row r="231" spans="4:4" x14ac:dyDescent="0.2">
      <c r="D231"/>
    </row>
    <row r="232" spans="4:4" x14ac:dyDescent="0.2">
      <c r="D232"/>
    </row>
    <row r="233" spans="4:4" x14ac:dyDescent="0.2">
      <c r="D233"/>
    </row>
    <row r="234" spans="4:4" x14ac:dyDescent="0.2">
      <c r="D234"/>
    </row>
    <row r="235" spans="4:4" x14ac:dyDescent="0.2">
      <c r="D235"/>
    </row>
    <row r="236" spans="4:4" x14ac:dyDescent="0.2">
      <c r="D236"/>
    </row>
    <row r="237" spans="4:4" x14ac:dyDescent="0.2">
      <c r="D237"/>
    </row>
    <row r="238" spans="4:4" x14ac:dyDescent="0.2">
      <c r="D238"/>
    </row>
    <row r="239" spans="4:4" x14ac:dyDescent="0.2">
      <c r="D239"/>
    </row>
    <row r="240" spans="4:4" x14ac:dyDescent="0.2">
      <c r="D240"/>
    </row>
    <row r="241" spans="4:4" x14ac:dyDescent="0.2">
      <c r="D241"/>
    </row>
    <row r="242" spans="4:4" x14ac:dyDescent="0.2">
      <c r="D242"/>
    </row>
    <row r="243" spans="4:4" x14ac:dyDescent="0.2">
      <c r="D243"/>
    </row>
    <row r="244" spans="4:4" x14ac:dyDescent="0.2">
      <c r="D244"/>
    </row>
    <row r="245" spans="4:4" x14ac:dyDescent="0.2">
      <c r="D245"/>
    </row>
    <row r="246" spans="4:4" x14ac:dyDescent="0.2">
      <c r="D246"/>
    </row>
    <row r="247" spans="4:4" x14ac:dyDescent="0.2">
      <c r="D247"/>
    </row>
    <row r="248" spans="4:4" x14ac:dyDescent="0.2">
      <c r="D248"/>
    </row>
    <row r="249" spans="4:4" x14ac:dyDescent="0.2">
      <c r="D249"/>
    </row>
    <row r="250" spans="4:4" x14ac:dyDescent="0.2">
      <c r="D250"/>
    </row>
    <row r="251" spans="4:4" x14ac:dyDescent="0.2">
      <c r="D251"/>
    </row>
    <row r="252" spans="4:4" x14ac:dyDescent="0.2">
      <c r="D252"/>
    </row>
    <row r="253" spans="4:4" x14ac:dyDescent="0.2">
      <c r="D253"/>
    </row>
    <row r="254" spans="4:4" x14ac:dyDescent="0.2">
      <c r="D254"/>
    </row>
    <row r="255" spans="4:4" x14ac:dyDescent="0.2">
      <c r="D255"/>
    </row>
    <row r="256" spans="4:4" x14ac:dyDescent="0.2">
      <c r="D256"/>
    </row>
    <row r="257" spans="4:4" x14ac:dyDescent="0.2">
      <c r="D257"/>
    </row>
    <row r="258" spans="4:4" x14ac:dyDescent="0.2">
      <c r="D258"/>
    </row>
    <row r="259" spans="4:4" x14ac:dyDescent="0.2">
      <c r="D259"/>
    </row>
    <row r="260" spans="4:4" x14ac:dyDescent="0.2">
      <c r="D260"/>
    </row>
    <row r="261" spans="4:4" x14ac:dyDescent="0.2">
      <c r="D261"/>
    </row>
    <row r="262" spans="4:4" x14ac:dyDescent="0.2">
      <c r="D262"/>
    </row>
    <row r="263" spans="4:4" x14ac:dyDescent="0.2">
      <c r="D263"/>
    </row>
    <row r="264" spans="4:4" x14ac:dyDescent="0.2">
      <c r="D264"/>
    </row>
    <row r="265" spans="4:4" x14ac:dyDescent="0.2">
      <c r="D265"/>
    </row>
    <row r="266" spans="4:4" x14ac:dyDescent="0.2">
      <c r="D266"/>
    </row>
    <row r="267" spans="4:4" x14ac:dyDescent="0.2">
      <c r="D267"/>
    </row>
    <row r="268" spans="4:4" x14ac:dyDescent="0.2">
      <c r="D268"/>
    </row>
    <row r="269" spans="4:4" x14ac:dyDescent="0.2">
      <c r="D269"/>
    </row>
    <row r="270" spans="4:4" x14ac:dyDescent="0.2">
      <c r="D270"/>
    </row>
    <row r="271" spans="4:4" x14ac:dyDescent="0.2">
      <c r="D271"/>
    </row>
    <row r="272" spans="4:4" x14ac:dyDescent="0.2">
      <c r="D272"/>
    </row>
    <row r="273" spans="4:4" x14ac:dyDescent="0.2">
      <c r="D273"/>
    </row>
    <row r="274" spans="4:4" x14ac:dyDescent="0.2">
      <c r="D274"/>
    </row>
    <row r="275" spans="4:4" x14ac:dyDescent="0.2">
      <c r="D275"/>
    </row>
    <row r="276" spans="4:4" x14ac:dyDescent="0.2">
      <c r="D276"/>
    </row>
    <row r="277" spans="4:4" x14ac:dyDescent="0.2">
      <c r="D277"/>
    </row>
    <row r="278" spans="4:4" x14ac:dyDescent="0.2">
      <c r="D278"/>
    </row>
    <row r="279" spans="4:4" x14ac:dyDescent="0.2">
      <c r="D279"/>
    </row>
    <row r="280" spans="4:4" x14ac:dyDescent="0.2">
      <c r="D280"/>
    </row>
    <row r="281" spans="4:4" x14ac:dyDescent="0.2">
      <c r="D281"/>
    </row>
    <row r="282" spans="4:4" x14ac:dyDescent="0.2">
      <c r="D282"/>
    </row>
    <row r="283" spans="4:4" x14ac:dyDescent="0.2">
      <c r="D283"/>
    </row>
    <row r="284" spans="4:4" x14ac:dyDescent="0.2">
      <c r="D284"/>
    </row>
    <row r="285" spans="4:4" x14ac:dyDescent="0.2">
      <c r="D285"/>
    </row>
    <row r="286" spans="4:4" x14ac:dyDescent="0.2">
      <c r="D286"/>
    </row>
    <row r="287" spans="4:4" x14ac:dyDescent="0.2">
      <c r="D287"/>
    </row>
    <row r="288" spans="4:4" x14ac:dyDescent="0.2">
      <c r="D288"/>
    </row>
    <row r="289" spans="4:4" x14ac:dyDescent="0.2">
      <c r="D289"/>
    </row>
    <row r="290" spans="4:4" x14ac:dyDescent="0.2">
      <c r="D290"/>
    </row>
    <row r="291" spans="4:4" x14ac:dyDescent="0.2">
      <c r="D291"/>
    </row>
    <row r="292" spans="4:4" x14ac:dyDescent="0.2">
      <c r="D292"/>
    </row>
    <row r="293" spans="4:4" x14ac:dyDescent="0.2">
      <c r="D293"/>
    </row>
    <row r="294" spans="4:4" x14ac:dyDescent="0.2">
      <c r="D294"/>
    </row>
    <row r="295" spans="4:4" x14ac:dyDescent="0.2">
      <c r="D295"/>
    </row>
    <row r="296" spans="4:4" x14ac:dyDescent="0.2">
      <c r="D296"/>
    </row>
    <row r="297" spans="4:4" x14ac:dyDescent="0.2">
      <c r="D297"/>
    </row>
    <row r="298" spans="4:4" x14ac:dyDescent="0.2">
      <c r="D298"/>
    </row>
    <row r="299" spans="4:4" x14ac:dyDescent="0.2">
      <c r="D299"/>
    </row>
    <row r="300" spans="4:4" x14ac:dyDescent="0.2">
      <c r="D300"/>
    </row>
    <row r="301" spans="4:4" x14ac:dyDescent="0.2">
      <c r="D301"/>
    </row>
    <row r="302" spans="4:4" x14ac:dyDescent="0.2">
      <c r="D302"/>
    </row>
    <row r="303" spans="4:4" x14ac:dyDescent="0.2">
      <c r="D303"/>
    </row>
    <row r="304" spans="4:4" x14ac:dyDescent="0.2">
      <c r="D304"/>
    </row>
    <row r="305" spans="4:4" x14ac:dyDescent="0.2">
      <c r="D305"/>
    </row>
    <row r="306" spans="4:4" x14ac:dyDescent="0.2">
      <c r="D306"/>
    </row>
    <row r="307" spans="4:4" x14ac:dyDescent="0.2">
      <c r="D307"/>
    </row>
    <row r="308" spans="4:4" x14ac:dyDescent="0.2">
      <c r="D308"/>
    </row>
    <row r="309" spans="4:4" x14ac:dyDescent="0.2">
      <c r="D309"/>
    </row>
    <row r="310" spans="4:4" x14ac:dyDescent="0.2">
      <c r="D310"/>
    </row>
    <row r="311" spans="4:4" x14ac:dyDescent="0.2">
      <c r="D311"/>
    </row>
    <row r="312" spans="4:4" x14ac:dyDescent="0.2">
      <c r="D312"/>
    </row>
    <row r="313" spans="4:4" x14ac:dyDescent="0.2">
      <c r="D313"/>
    </row>
    <row r="314" spans="4:4" x14ac:dyDescent="0.2">
      <c r="D314"/>
    </row>
    <row r="315" spans="4:4" x14ac:dyDescent="0.2">
      <c r="D315"/>
    </row>
    <row r="316" spans="4:4" x14ac:dyDescent="0.2">
      <c r="D316"/>
    </row>
    <row r="317" spans="4:4" x14ac:dyDescent="0.2">
      <c r="D317"/>
    </row>
    <row r="318" spans="4:4" x14ac:dyDescent="0.2">
      <c r="D318"/>
    </row>
    <row r="319" spans="4:4" x14ac:dyDescent="0.2">
      <c r="D319"/>
    </row>
    <row r="320" spans="4:4" x14ac:dyDescent="0.2">
      <c r="D320"/>
    </row>
    <row r="321" spans="4:4" x14ac:dyDescent="0.2">
      <c r="D321"/>
    </row>
    <row r="322" spans="4:4" x14ac:dyDescent="0.2">
      <c r="D322"/>
    </row>
    <row r="323" spans="4:4" x14ac:dyDescent="0.2">
      <c r="D323"/>
    </row>
    <row r="324" spans="4:4" x14ac:dyDescent="0.2">
      <c r="D324"/>
    </row>
    <row r="325" spans="4:4" x14ac:dyDescent="0.2">
      <c r="D325"/>
    </row>
    <row r="326" spans="4:4" x14ac:dyDescent="0.2">
      <c r="D326"/>
    </row>
    <row r="327" spans="4:4" x14ac:dyDescent="0.2">
      <c r="D327"/>
    </row>
    <row r="328" spans="4:4" x14ac:dyDescent="0.2">
      <c r="D328"/>
    </row>
    <row r="329" spans="4:4" x14ac:dyDescent="0.2">
      <c r="D329"/>
    </row>
    <row r="330" spans="4:4" x14ac:dyDescent="0.2">
      <c r="D330"/>
    </row>
    <row r="331" spans="4:4" x14ac:dyDescent="0.2">
      <c r="D331"/>
    </row>
    <row r="332" spans="4:4" x14ac:dyDescent="0.2">
      <c r="D332"/>
    </row>
    <row r="333" spans="4:4" x14ac:dyDescent="0.2">
      <c r="D333"/>
    </row>
    <row r="334" spans="4:4" x14ac:dyDescent="0.2">
      <c r="D334"/>
    </row>
    <row r="335" spans="4:4" x14ac:dyDescent="0.2">
      <c r="D335"/>
    </row>
    <row r="336" spans="4:4" x14ac:dyDescent="0.2">
      <c r="D336"/>
    </row>
    <row r="337" spans="4:4" x14ac:dyDescent="0.2">
      <c r="D337"/>
    </row>
    <row r="338" spans="4:4" x14ac:dyDescent="0.2">
      <c r="D338"/>
    </row>
    <row r="339" spans="4:4" x14ac:dyDescent="0.2">
      <c r="D339"/>
    </row>
  </sheetData>
  <sheetProtection password="CFA8" sheet="1" objects="1" scenarios="1" selectLockedCells="1"/>
  <mergeCells count="24">
    <mergeCell ref="AK43:AU43"/>
    <mergeCell ref="AL7:AN7"/>
    <mergeCell ref="AA8:AB8"/>
    <mergeCell ref="AM8:AN8"/>
    <mergeCell ref="C8:D8"/>
    <mergeCell ref="AO4:AU4"/>
    <mergeCell ref="AO5:AU5"/>
    <mergeCell ref="AX4:BD4"/>
    <mergeCell ref="AX5:BD5"/>
    <mergeCell ref="B7:D7"/>
    <mergeCell ref="A1:K2"/>
    <mergeCell ref="A4:B4"/>
    <mergeCell ref="E4:K4"/>
    <mergeCell ref="N7:P7"/>
    <mergeCell ref="A6:B6"/>
    <mergeCell ref="E5:K5"/>
    <mergeCell ref="N1:P1"/>
    <mergeCell ref="S1:W1"/>
    <mergeCell ref="Z1:AI2"/>
    <mergeCell ref="O4:U4"/>
    <mergeCell ref="O5:U5"/>
    <mergeCell ref="O8:P8"/>
    <mergeCell ref="Z7:AB7"/>
    <mergeCell ref="Q3:W3"/>
  </mergeCells>
  <phoneticPr fontId="2" type="noConversion"/>
  <pageMargins left="0.43307086614173229" right="0" top="0.51181102362204722" bottom="0.23622047244094491" header="0.27559055118110237" footer="0.23622047244094491"/>
  <pageSetup paperSize="9" scale="66" fitToWidth="0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55"/>
  <sheetViews>
    <sheetView showGridLines="0" zoomScale="85" zoomScaleNormal="85" workbookViewId="0"/>
  </sheetViews>
  <sheetFormatPr baseColWidth="10" defaultRowHeight="12.75" x14ac:dyDescent="0.2"/>
  <cols>
    <col min="1" max="1" width="11.5703125" style="69" customWidth="1"/>
    <col min="2" max="2" width="3.7109375" style="69" customWidth="1"/>
    <col min="3" max="3" width="3.85546875" style="69" customWidth="1"/>
    <col min="4" max="4" width="5.7109375" style="69" customWidth="1"/>
    <col min="5" max="5" width="11.42578125" style="69"/>
    <col min="6" max="6" width="11.42578125" style="171"/>
    <col min="7" max="9" width="11.42578125" style="69"/>
    <col min="10" max="10" width="18" hidden="1" customWidth="1"/>
  </cols>
  <sheetData>
    <row r="1" spans="1:10" x14ac:dyDescent="0.2">
      <c r="A1" s="173" t="s">
        <v>472</v>
      </c>
      <c r="B1" s="173" t="s">
        <v>477</v>
      </c>
      <c r="C1" s="173" t="s">
        <v>478</v>
      </c>
      <c r="D1" s="173" t="s">
        <v>479</v>
      </c>
      <c r="E1" s="173" t="s">
        <v>351</v>
      </c>
      <c r="F1" s="173" t="s">
        <v>467</v>
      </c>
      <c r="G1" s="173" t="s">
        <v>427</v>
      </c>
      <c r="H1" s="173" t="s">
        <v>471</v>
      </c>
      <c r="I1" s="173" t="s">
        <v>470</v>
      </c>
      <c r="J1" s="174" t="s">
        <v>473</v>
      </c>
    </row>
    <row r="2" spans="1:10" x14ac:dyDescent="0.2">
      <c r="A2" s="70" t="str">
        <f>CONCATENATE("BY",Kopfblatt!$N$8)</f>
        <v>BY</v>
      </c>
      <c r="B2" s="178" t="s">
        <v>430</v>
      </c>
      <c r="C2" s="70"/>
      <c r="D2" s="70">
        <f>VALUE(Kopfblatt!$N$8)</f>
        <v>0</v>
      </c>
      <c r="E2" s="70">
        <f>VALUE(Kopfblatt!$N$6)</f>
        <v>2025</v>
      </c>
      <c r="F2" s="170" t="s">
        <v>3</v>
      </c>
      <c r="G2" s="70">
        <v>70</v>
      </c>
      <c r="H2" s="70">
        <f>Dateneingabe!$E10</f>
        <v>0</v>
      </c>
      <c r="I2" s="70">
        <f>Dateneingabe!E$7</f>
        <v>0</v>
      </c>
    </row>
    <row r="3" spans="1:10" x14ac:dyDescent="0.2">
      <c r="A3" s="70" t="str">
        <f>CONCATENATE("BY",Kopfblatt!$N$8)</f>
        <v>BY</v>
      </c>
      <c r="B3" s="178" t="s">
        <v>430</v>
      </c>
      <c r="C3" s="70"/>
      <c r="D3" s="70">
        <f>VALUE(Kopfblatt!$N$8)</f>
        <v>0</v>
      </c>
      <c r="E3" s="70">
        <f>VALUE(Kopfblatt!$N$6)</f>
        <v>2025</v>
      </c>
      <c r="F3" s="175" t="s">
        <v>5</v>
      </c>
      <c r="G3" s="70">
        <v>90</v>
      </c>
      <c r="H3" s="70">
        <f>Dateneingabe!$E11</f>
        <v>0</v>
      </c>
      <c r="I3" s="70">
        <f>Dateneingabe!E$7</f>
        <v>0</v>
      </c>
    </row>
    <row r="4" spans="1:10" x14ac:dyDescent="0.2">
      <c r="A4" s="70" t="str">
        <f>CONCATENATE("BY",Kopfblatt!$N$8)</f>
        <v>BY</v>
      </c>
      <c r="B4" s="178" t="s">
        <v>430</v>
      </c>
      <c r="C4" s="70"/>
      <c r="D4" s="70">
        <f>VALUE(Kopfblatt!$N$8)</f>
        <v>0</v>
      </c>
      <c r="E4" s="70">
        <f>VALUE(Kopfblatt!$N$6)</f>
        <v>2025</v>
      </c>
      <c r="F4" s="170" t="s">
        <v>7</v>
      </c>
      <c r="G4" s="70">
        <v>120</v>
      </c>
      <c r="H4" s="70">
        <f>Dateneingabe!$E12</f>
        <v>0</v>
      </c>
      <c r="I4" s="70">
        <f>Dateneingabe!E$7</f>
        <v>0</v>
      </c>
    </row>
    <row r="5" spans="1:10" x14ac:dyDescent="0.2">
      <c r="A5" s="70" t="str">
        <f>CONCATENATE("BY",Kopfblatt!$N$8)</f>
        <v>BY</v>
      </c>
      <c r="B5" s="178" t="s">
        <v>430</v>
      </c>
      <c r="C5" s="70"/>
      <c r="D5" s="70">
        <f>VALUE(Kopfblatt!$N$8)</f>
        <v>0</v>
      </c>
      <c r="E5" s="70">
        <f>VALUE(Kopfblatt!$N$6)</f>
        <v>2025</v>
      </c>
      <c r="F5" s="170" t="s">
        <v>9</v>
      </c>
      <c r="G5" s="70">
        <v>720</v>
      </c>
      <c r="H5" s="70">
        <f>Dateneingabe!$E13</f>
        <v>0</v>
      </c>
      <c r="I5" s="70">
        <f>Dateneingabe!E$7</f>
        <v>0</v>
      </c>
    </row>
    <row r="6" spans="1:10" x14ac:dyDescent="0.2">
      <c r="A6" s="70" t="str">
        <f>CONCATENATE("BY",Kopfblatt!$N$8)</f>
        <v>BY</v>
      </c>
      <c r="B6" s="178" t="s">
        <v>430</v>
      </c>
      <c r="C6" s="70"/>
      <c r="D6" s="70">
        <f>VALUE(Kopfblatt!$N$8)</f>
        <v>0</v>
      </c>
      <c r="E6" s="70">
        <f>VALUE(Kopfblatt!$N$6)</f>
        <v>2025</v>
      </c>
      <c r="F6" s="170" t="s">
        <v>11</v>
      </c>
      <c r="G6" s="70">
        <v>950</v>
      </c>
      <c r="H6" s="70">
        <f>Dateneingabe!$E14</f>
        <v>0</v>
      </c>
      <c r="I6" s="70">
        <f>Dateneingabe!E$7</f>
        <v>0</v>
      </c>
    </row>
    <row r="7" spans="1:10" x14ac:dyDescent="0.2">
      <c r="A7" s="70" t="str">
        <f>CONCATENATE("BY",Kopfblatt!$N$8)</f>
        <v>BY</v>
      </c>
      <c r="B7" s="178" t="s">
        <v>430</v>
      </c>
      <c r="C7" s="70"/>
      <c r="D7" s="70">
        <f>VALUE(Kopfblatt!$N$8)</f>
        <v>0</v>
      </c>
      <c r="E7" s="70">
        <f>VALUE(Kopfblatt!$N$6)</f>
        <v>2025</v>
      </c>
      <c r="F7" s="170" t="s">
        <v>13</v>
      </c>
      <c r="G7" s="70">
        <v>980</v>
      </c>
      <c r="H7" s="70">
        <f>Dateneingabe!$E15</f>
        <v>0</v>
      </c>
      <c r="I7" s="70">
        <f>Dateneingabe!E$7</f>
        <v>0</v>
      </c>
    </row>
    <row r="8" spans="1:10" x14ac:dyDescent="0.2">
      <c r="A8" s="70" t="str">
        <f>CONCATENATE("BY",Kopfblatt!$N$8)</f>
        <v>BY</v>
      </c>
      <c r="B8" s="178" t="s">
        <v>430</v>
      </c>
      <c r="C8" s="70"/>
      <c r="D8" s="70">
        <f>VALUE(Kopfblatt!$N$8)</f>
        <v>0</v>
      </c>
      <c r="E8" s="70">
        <f>VALUE(Kopfblatt!$N$6)</f>
        <v>2025</v>
      </c>
      <c r="F8" s="170" t="s">
        <v>348</v>
      </c>
      <c r="G8" s="70">
        <v>1220</v>
      </c>
      <c r="H8" s="70">
        <f>Dateneingabe!$E16</f>
        <v>0</v>
      </c>
      <c r="I8" s="70">
        <f>Dateneingabe!E$7</f>
        <v>0</v>
      </c>
    </row>
    <row r="9" spans="1:10" x14ac:dyDescent="0.2">
      <c r="A9" s="70" t="str">
        <f>CONCATENATE("BY",Kopfblatt!$N$8)</f>
        <v>BY</v>
      </c>
      <c r="B9" s="178" t="s">
        <v>430</v>
      </c>
      <c r="C9" s="70"/>
      <c r="D9" s="70">
        <f>VALUE(Kopfblatt!$N$8)</f>
        <v>0</v>
      </c>
      <c r="E9" s="70">
        <f>VALUE(Kopfblatt!$N$6)</f>
        <v>2025</v>
      </c>
      <c r="F9" s="170" t="s">
        <v>390</v>
      </c>
      <c r="G9" s="70">
        <v>1310</v>
      </c>
      <c r="H9" s="70">
        <f>Dateneingabe!$E17</f>
        <v>0</v>
      </c>
      <c r="I9" s="70">
        <f>Dateneingabe!E$7</f>
        <v>0</v>
      </c>
    </row>
    <row r="10" spans="1:10" x14ac:dyDescent="0.2">
      <c r="A10" s="70" t="str">
        <f>CONCATENATE("BY",Kopfblatt!$N$8)</f>
        <v>BY</v>
      </c>
      <c r="B10" s="178" t="s">
        <v>430</v>
      </c>
      <c r="C10" s="70"/>
      <c r="D10" s="70">
        <f>VALUE(Kopfblatt!$N$8)</f>
        <v>0</v>
      </c>
      <c r="E10" s="70">
        <f>VALUE(Kopfblatt!$N$6)</f>
        <v>2025</v>
      </c>
      <c r="F10" s="170" t="s">
        <v>17</v>
      </c>
      <c r="G10" s="70">
        <v>1340</v>
      </c>
      <c r="H10" s="70">
        <f>Dateneingabe!$E18</f>
        <v>0</v>
      </c>
      <c r="I10" s="70">
        <f>Dateneingabe!E$7</f>
        <v>0</v>
      </c>
    </row>
    <row r="11" spans="1:10" x14ac:dyDescent="0.2">
      <c r="A11" s="70" t="str">
        <f>CONCATENATE("BY",Kopfblatt!$N$8)</f>
        <v>BY</v>
      </c>
      <c r="B11" s="178" t="s">
        <v>430</v>
      </c>
      <c r="C11" s="70"/>
      <c r="D11" s="70">
        <f>VALUE(Kopfblatt!$N$8)</f>
        <v>0</v>
      </c>
      <c r="E11" s="70">
        <f>VALUE(Kopfblatt!$N$6)</f>
        <v>2025</v>
      </c>
      <c r="F11" s="170" t="s">
        <v>19</v>
      </c>
      <c r="G11" s="70">
        <v>1520</v>
      </c>
      <c r="H11" s="70">
        <f>Dateneingabe!$E19</f>
        <v>0</v>
      </c>
      <c r="I11" s="70">
        <f>Dateneingabe!E$7</f>
        <v>0</v>
      </c>
    </row>
    <row r="12" spans="1:10" x14ac:dyDescent="0.2">
      <c r="A12" s="70" t="str">
        <f>CONCATENATE("BY",Kopfblatt!$N$8)</f>
        <v>BY</v>
      </c>
      <c r="B12" s="178" t="s">
        <v>430</v>
      </c>
      <c r="C12" s="70"/>
      <c r="D12" s="70">
        <f>VALUE(Kopfblatt!$N$8)</f>
        <v>0</v>
      </c>
      <c r="E12" s="70">
        <f>VALUE(Kopfblatt!$N$6)</f>
        <v>2025</v>
      </c>
      <c r="F12" s="170" t="s">
        <v>21</v>
      </c>
      <c r="G12" s="70">
        <v>1610</v>
      </c>
      <c r="H12" s="70">
        <f>Dateneingabe!$E20</f>
        <v>0</v>
      </c>
      <c r="I12" s="70">
        <f>Dateneingabe!E$7</f>
        <v>0</v>
      </c>
    </row>
    <row r="13" spans="1:10" x14ac:dyDescent="0.2">
      <c r="A13" s="70" t="str">
        <f>CONCATENATE("BY",Kopfblatt!$N$8)</f>
        <v>BY</v>
      </c>
      <c r="B13" s="178" t="s">
        <v>430</v>
      </c>
      <c r="C13" s="70"/>
      <c r="D13" s="70">
        <f>VALUE(Kopfblatt!$N$8)</f>
        <v>0</v>
      </c>
      <c r="E13" s="70">
        <f>VALUE(Kopfblatt!$N$6)</f>
        <v>2025</v>
      </c>
      <c r="F13" s="170" t="s">
        <v>23</v>
      </c>
      <c r="G13" s="70">
        <v>1660</v>
      </c>
      <c r="H13" s="70">
        <f>Dateneingabe!$E21</f>
        <v>0</v>
      </c>
      <c r="I13" s="70">
        <f>Dateneingabe!E$7</f>
        <v>0</v>
      </c>
    </row>
    <row r="14" spans="1:10" x14ac:dyDescent="0.2">
      <c r="A14" s="70" t="str">
        <f>CONCATENATE("BY",Kopfblatt!$N$8)</f>
        <v>BY</v>
      </c>
      <c r="B14" s="178" t="s">
        <v>430</v>
      </c>
      <c r="C14" s="70"/>
      <c r="D14" s="70">
        <f>VALUE(Kopfblatt!$N$8)</f>
        <v>0</v>
      </c>
      <c r="E14" s="70">
        <f>VALUE(Kopfblatt!$N$6)</f>
        <v>2025</v>
      </c>
      <c r="F14" s="170" t="s">
        <v>25</v>
      </c>
      <c r="G14" s="70">
        <v>1700</v>
      </c>
      <c r="H14" s="70">
        <f>Dateneingabe!$E22</f>
        <v>0</v>
      </c>
      <c r="I14" s="70">
        <f>Dateneingabe!E$7</f>
        <v>0</v>
      </c>
    </row>
    <row r="15" spans="1:10" x14ac:dyDescent="0.2">
      <c r="A15" s="70" t="str">
        <f>CONCATENATE("BY",Kopfblatt!$N$8)</f>
        <v>BY</v>
      </c>
      <c r="B15" s="178" t="s">
        <v>430</v>
      </c>
      <c r="C15" s="70"/>
      <c r="D15" s="70">
        <f>VALUE(Kopfblatt!$N$8)</f>
        <v>0</v>
      </c>
      <c r="E15" s="70">
        <f>VALUE(Kopfblatt!$N$6)</f>
        <v>2025</v>
      </c>
      <c r="F15" s="170" t="s">
        <v>27</v>
      </c>
      <c r="G15" s="70">
        <v>1820</v>
      </c>
      <c r="H15" s="70">
        <f>Dateneingabe!$E23</f>
        <v>0</v>
      </c>
      <c r="I15" s="70">
        <f>Dateneingabe!E$7</f>
        <v>0</v>
      </c>
    </row>
    <row r="16" spans="1:10" x14ac:dyDescent="0.2">
      <c r="A16" s="70" t="str">
        <f>CONCATENATE("BY",Kopfblatt!$N$8)</f>
        <v>BY</v>
      </c>
      <c r="B16" s="178" t="s">
        <v>430</v>
      </c>
      <c r="C16" s="70"/>
      <c r="D16" s="70">
        <f>VALUE(Kopfblatt!$N$8)</f>
        <v>0</v>
      </c>
      <c r="E16" s="70">
        <f>VALUE(Kopfblatt!$N$6)</f>
        <v>2025</v>
      </c>
      <c r="F16" s="170" t="s">
        <v>29</v>
      </c>
      <c r="G16" s="70">
        <v>1840</v>
      </c>
      <c r="H16" s="70">
        <f>Dateneingabe!$E24</f>
        <v>0</v>
      </c>
      <c r="I16" s="70">
        <f>Dateneingabe!E$7</f>
        <v>0</v>
      </c>
    </row>
    <row r="17" spans="1:9" x14ac:dyDescent="0.2">
      <c r="A17" s="70" t="str">
        <f>CONCATENATE("BY",Kopfblatt!$N$8)</f>
        <v>BY</v>
      </c>
      <c r="B17" s="178" t="s">
        <v>430</v>
      </c>
      <c r="C17" s="70"/>
      <c r="D17" s="70">
        <f>VALUE(Kopfblatt!$N$8)</f>
        <v>0</v>
      </c>
      <c r="E17" s="70">
        <f>VALUE(Kopfblatt!$N$6)</f>
        <v>2025</v>
      </c>
      <c r="F17" s="170" t="s">
        <v>31</v>
      </c>
      <c r="G17" s="70">
        <v>1860</v>
      </c>
      <c r="H17" s="70">
        <f>Dateneingabe!$E25</f>
        <v>0</v>
      </c>
      <c r="I17" s="70">
        <f>Dateneingabe!E$7</f>
        <v>0</v>
      </c>
    </row>
    <row r="18" spans="1:9" x14ac:dyDescent="0.2">
      <c r="A18" s="70" t="str">
        <f>CONCATENATE("BY",Kopfblatt!$N$8)</f>
        <v>BY</v>
      </c>
      <c r="B18" s="178" t="s">
        <v>430</v>
      </c>
      <c r="C18" s="70"/>
      <c r="D18" s="70">
        <f>VALUE(Kopfblatt!$N$8)</f>
        <v>0</v>
      </c>
      <c r="E18" s="70">
        <f>VALUE(Kopfblatt!$N$6)</f>
        <v>2025</v>
      </c>
      <c r="F18" s="170" t="s">
        <v>33</v>
      </c>
      <c r="G18" s="70">
        <v>1910</v>
      </c>
      <c r="H18" s="70">
        <f>Dateneingabe!$E26</f>
        <v>0</v>
      </c>
      <c r="I18" s="70">
        <f>Dateneingabe!E$7</f>
        <v>0</v>
      </c>
    </row>
    <row r="19" spans="1:9" x14ac:dyDescent="0.2">
      <c r="A19" s="70" t="str">
        <f>CONCATENATE("BY",Kopfblatt!$N$8)</f>
        <v>BY</v>
      </c>
      <c r="B19" s="178" t="s">
        <v>430</v>
      </c>
      <c r="C19" s="70"/>
      <c r="D19" s="70">
        <f>VALUE(Kopfblatt!$N$8)</f>
        <v>0</v>
      </c>
      <c r="E19" s="70">
        <f>VALUE(Kopfblatt!$N$6)</f>
        <v>2025</v>
      </c>
      <c r="F19" s="170" t="s">
        <v>35</v>
      </c>
      <c r="G19" s="70">
        <v>1940</v>
      </c>
      <c r="H19" s="70">
        <f>Dateneingabe!$E27</f>
        <v>0</v>
      </c>
      <c r="I19" s="70">
        <f>Dateneingabe!E$7</f>
        <v>0</v>
      </c>
    </row>
    <row r="20" spans="1:9" x14ac:dyDescent="0.2">
      <c r="A20" s="70" t="str">
        <f>CONCATENATE("BY",Kopfblatt!$N$8)</f>
        <v>BY</v>
      </c>
      <c r="B20" s="178" t="s">
        <v>430</v>
      </c>
      <c r="C20" s="70"/>
      <c r="D20" s="70">
        <f>VALUE(Kopfblatt!$N$8)</f>
        <v>0</v>
      </c>
      <c r="E20" s="70">
        <f>VALUE(Kopfblatt!$N$6)</f>
        <v>2025</v>
      </c>
      <c r="F20" s="170" t="s">
        <v>37</v>
      </c>
      <c r="G20" s="70">
        <v>1960</v>
      </c>
      <c r="H20" s="70">
        <f>Dateneingabe!$E28</f>
        <v>0</v>
      </c>
      <c r="I20" s="70">
        <f>Dateneingabe!E$7</f>
        <v>0</v>
      </c>
    </row>
    <row r="21" spans="1:9" x14ac:dyDescent="0.2">
      <c r="A21" s="70" t="str">
        <f>CONCATENATE("BY",Kopfblatt!$N$8)</f>
        <v>BY</v>
      </c>
      <c r="B21" s="178" t="s">
        <v>430</v>
      </c>
      <c r="C21" s="70"/>
      <c r="D21" s="70">
        <f>VALUE(Kopfblatt!$N$8)</f>
        <v>0</v>
      </c>
      <c r="E21" s="70">
        <f>VALUE(Kopfblatt!$N$6)</f>
        <v>2025</v>
      </c>
      <c r="F21" s="170" t="s">
        <v>39</v>
      </c>
      <c r="G21" s="70">
        <v>1980</v>
      </c>
      <c r="H21" s="70">
        <f>Dateneingabe!$E29</f>
        <v>0</v>
      </c>
      <c r="I21" s="70">
        <f>Dateneingabe!E$7</f>
        <v>0</v>
      </c>
    </row>
    <row r="22" spans="1:9" x14ac:dyDescent="0.2">
      <c r="A22" s="70" t="str">
        <f>CONCATENATE("BY",Kopfblatt!$N$8)</f>
        <v>BY</v>
      </c>
      <c r="B22" s="178" t="s">
        <v>430</v>
      </c>
      <c r="C22" s="70"/>
      <c r="D22" s="70">
        <f>VALUE(Kopfblatt!$N$8)</f>
        <v>0</v>
      </c>
      <c r="E22" s="70">
        <f>VALUE(Kopfblatt!$N$6)</f>
        <v>2025</v>
      </c>
      <c r="F22" s="170" t="s">
        <v>41</v>
      </c>
      <c r="G22" s="70">
        <v>2030</v>
      </c>
      <c r="H22" s="70">
        <f>Dateneingabe!$E30</f>
        <v>0</v>
      </c>
      <c r="I22" s="70">
        <f>Dateneingabe!E$7</f>
        <v>0</v>
      </c>
    </row>
    <row r="23" spans="1:9" x14ac:dyDescent="0.2">
      <c r="A23" s="70" t="str">
        <f>CONCATENATE("BY",Kopfblatt!$N$8)</f>
        <v>BY</v>
      </c>
      <c r="B23" s="178" t="s">
        <v>430</v>
      </c>
      <c r="C23" s="70"/>
      <c r="D23" s="70">
        <f>VALUE(Kopfblatt!$N$8)</f>
        <v>0</v>
      </c>
      <c r="E23" s="70">
        <f>VALUE(Kopfblatt!$N$6)</f>
        <v>2025</v>
      </c>
      <c r="F23" s="170" t="s">
        <v>320</v>
      </c>
      <c r="G23" s="70">
        <v>2180</v>
      </c>
      <c r="H23" s="70">
        <f>Dateneingabe!$E31</f>
        <v>0</v>
      </c>
      <c r="I23" s="70">
        <f>Dateneingabe!E$7</f>
        <v>0</v>
      </c>
    </row>
    <row r="24" spans="1:9" x14ac:dyDescent="0.2">
      <c r="A24" s="70" t="str">
        <f>CONCATENATE("BY",Kopfblatt!$N$8)</f>
        <v>BY</v>
      </c>
      <c r="B24" s="178" t="s">
        <v>430</v>
      </c>
      <c r="C24" s="70"/>
      <c r="D24" s="70">
        <f>VALUE(Kopfblatt!$N$8)</f>
        <v>0</v>
      </c>
      <c r="E24" s="70">
        <f>VALUE(Kopfblatt!$N$6)</f>
        <v>2025</v>
      </c>
      <c r="F24" s="170" t="s">
        <v>398</v>
      </c>
      <c r="G24" s="70">
        <v>2230</v>
      </c>
      <c r="H24" s="70">
        <f>Dateneingabe!$E32</f>
        <v>0</v>
      </c>
      <c r="I24" s="70">
        <f>Dateneingabe!E$7</f>
        <v>0</v>
      </c>
    </row>
    <row r="25" spans="1:9" x14ac:dyDescent="0.2">
      <c r="A25" s="70" t="str">
        <f>CONCATENATE("BY",Kopfblatt!$N$8)</f>
        <v>BY</v>
      </c>
      <c r="B25" s="178" t="s">
        <v>430</v>
      </c>
      <c r="C25" s="70"/>
      <c r="D25" s="70">
        <f>VALUE(Kopfblatt!$N$8)</f>
        <v>0</v>
      </c>
      <c r="E25" s="70">
        <f>VALUE(Kopfblatt!$N$6)</f>
        <v>2025</v>
      </c>
      <c r="F25" s="170" t="s">
        <v>44</v>
      </c>
      <c r="G25" s="70">
        <v>2310</v>
      </c>
      <c r="H25" s="70">
        <f>Dateneingabe!$E33</f>
        <v>0</v>
      </c>
      <c r="I25" s="70">
        <f>Dateneingabe!E$7</f>
        <v>0</v>
      </c>
    </row>
    <row r="26" spans="1:9" x14ac:dyDescent="0.2">
      <c r="A26" s="70" t="str">
        <f>CONCATENATE("BY",Kopfblatt!$N$8)</f>
        <v>BY</v>
      </c>
      <c r="B26" s="178" t="s">
        <v>430</v>
      </c>
      <c r="C26" s="70"/>
      <c r="D26" s="70">
        <f>VALUE(Kopfblatt!$N$8)</f>
        <v>0</v>
      </c>
      <c r="E26" s="70">
        <f>VALUE(Kopfblatt!$N$6)</f>
        <v>2025</v>
      </c>
      <c r="F26" s="170" t="s">
        <v>402</v>
      </c>
      <c r="G26" s="70">
        <v>2380</v>
      </c>
      <c r="H26" s="70">
        <f>Dateneingabe!$E34</f>
        <v>0</v>
      </c>
      <c r="I26" s="70">
        <f>Dateneingabe!E$7</f>
        <v>0</v>
      </c>
    </row>
    <row r="27" spans="1:9" x14ac:dyDescent="0.2">
      <c r="A27" s="70" t="str">
        <f>CONCATENATE("BY",Kopfblatt!$N$8)</f>
        <v>BY</v>
      </c>
      <c r="B27" s="178" t="s">
        <v>430</v>
      </c>
      <c r="C27" s="70"/>
      <c r="D27" s="70">
        <f>VALUE(Kopfblatt!$N$8)</f>
        <v>0</v>
      </c>
      <c r="E27" s="70">
        <f>VALUE(Kopfblatt!$N$6)</f>
        <v>2025</v>
      </c>
      <c r="F27" s="170" t="s">
        <v>46</v>
      </c>
      <c r="G27" s="70">
        <v>2390</v>
      </c>
      <c r="H27" s="70">
        <f>Dateneingabe!$E35</f>
        <v>0</v>
      </c>
      <c r="I27" s="70">
        <f>Dateneingabe!E$7</f>
        <v>0</v>
      </c>
    </row>
    <row r="28" spans="1:9" x14ac:dyDescent="0.2">
      <c r="A28" s="70" t="str">
        <f>CONCATENATE("BY",Kopfblatt!$N$8)</f>
        <v>BY</v>
      </c>
      <c r="B28" s="178" t="s">
        <v>430</v>
      </c>
      <c r="C28" s="70"/>
      <c r="D28" s="70">
        <f>VALUE(Kopfblatt!$N$8)</f>
        <v>0</v>
      </c>
      <c r="E28" s="70">
        <f>VALUE(Kopfblatt!$N$6)</f>
        <v>2025</v>
      </c>
      <c r="F28" s="170" t="s">
        <v>404</v>
      </c>
      <c r="G28" s="70">
        <v>2430</v>
      </c>
      <c r="H28" s="70">
        <f>Dateneingabe!$E36</f>
        <v>0</v>
      </c>
      <c r="I28" s="70">
        <f>Dateneingabe!E$7</f>
        <v>0</v>
      </c>
    </row>
    <row r="29" spans="1:9" x14ac:dyDescent="0.2">
      <c r="A29" s="70" t="str">
        <f>CONCATENATE("BY",Kopfblatt!$N$8)</f>
        <v>BY</v>
      </c>
      <c r="B29" s="178" t="s">
        <v>430</v>
      </c>
      <c r="C29" s="70"/>
      <c r="D29" s="70">
        <f>VALUE(Kopfblatt!$N$8)</f>
        <v>0</v>
      </c>
      <c r="E29" s="70">
        <f>VALUE(Kopfblatt!$N$6)</f>
        <v>2025</v>
      </c>
      <c r="F29" s="170" t="s">
        <v>48</v>
      </c>
      <c r="G29" s="70">
        <v>2600</v>
      </c>
      <c r="H29" s="70">
        <f>Dateneingabe!$E37</f>
        <v>0</v>
      </c>
      <c r="I29" s="70">
        <f>Dateneingabe!E$7</f>
        <v>0</v>
      </c>
    </row>
    <row r="30" spans="1:9" x14ac:dyDescent="0.2">
      <c r="A30" s="70" t="str">
        <f>CONCATENATE("BY",Kopfblatt!$N$8)</f>
        <v>BY</v>
      </c>
      <c r="B30" s="178" t="s">
        <v>430</v>
      </c>
      <c r="C30" s="70"/>
      <c r="D30" s="70">
        <f>VALUE(Kopfblatt!$N$8)</f>
        <v>0</v>
      </c>
      <c r="E30" s="70">
        <f>VALUE(Kopfblatt!$N$6)</f>
        <v>2025</v>
      </c>
      <c r="F30" s="175" t="s">
        <v>474</v>
      </c>
      <c r="G30" s="70">
        <v>2630</v>
      </c>
      <c r="H30" s="70">
        <f>Dateneingabe!$E38</f>
        <v>0</v>
      </c>
      <c r="I30" s="70">
        <f>Dateneingabe!E$7</f>
        <v>0</v>
      </c>
    </row>
    <row r="31" spans="1:9" x14ac:dyDescent="0.2">
      <c r="A31" s="70" t="str">
        <f>CONCATENATE("BY",Kopfblatt!$N$8)</f>
        <v>BY</v>
      </c>
      <c r="B31" s="178" t="s">
        <v>430</v>
      </c>
      <c r="C31" s="70"/>
      <c r="D31" s="70">
        <f>VALUE(Kopfblatt!$N$8)</f>
        <v>0</v>
      </c>
      <c r="E31" s="70">
        <f>VALUE(Kopfblatt!$N$6)</f>
        <v>2025</v>
      </c>
      <c r="F31" s="170" t="s">
        <v>51</v>
      </c>
      <c r="G31" s="70">
        <v>2670</v>
      </c>
      <c r="H31" s="70">
        <f>Dateneingabe!$E39</f>
        <v>0</v>
      </c>
      <c r="I31" s="70">
        <f>Dateneingabe!E$7</f>
        <v>0</v>
      </c>
    </row>
    <row r="32" spans="1:9" x14ac:dyDescent="0.2">
      <c r="A32" s="70" t="str">
        <f>CONCATENATE("BY",Kopfblatt!$N$8)</f>
        <v>BY</v>
      </c>
      <c r="B32" s="178" t="s">
        <v>430</v>
      </c>
      <c r="C32" s="70"/>
      <c r="D32" s="70">
        <f>VALUE(Kopfblatt!$N$8)</f>
        <v>0</v>
      </c>
      <c r="E32" s="70">
        <f>VALUE(Kopfblatt!$N$6)</f>
        <v>2025</v>
      </c>
      <c r="F32" s="170" t="s">
        <v>53</v>
      </c>
      <c r="G32" s="70">
        <v>2690</v>
      </c>
      <c r="H32" s="70">
        <f>Dateneingabe!$E40</f>
        <v>0</v>
      </c>
      <c r="I32" s="70">
        <f>Dateneingabe!E$7</f>
        <v>0</v>
      </c>
    </row>
    <row r="33" spans="1:9" x14ac:dyDescent="0.2">
      <c r="A33" s="70" t="str">
        <f>CONCATENATE("BY",Kopfblatt!$N$8)</f>
        <v>BY</v>
      </c>
      <c r="B33" s="178" t="s">
        <v>430</v>
      </c>
      <c r="C33" s="70"/>
      <c r="D33" s="70">
        <f>VALUE(Kopfblatt!$N$8)</f>
        <v>0</v>
      </c>
      <c r="E33" s="70">
        <f>VALUE(Kopfblatt!$N$6)</f>
        <v>2025</v>
      </c>
      <c r="F33" s="170" t="s">
        <v>55</v>
      </c>
      <c r="G33" s="70">
        <v>2870</v>
      </c>
      <c r="H33" s="70">
        <f>Dateneingabe!$E41</f>
        <v>0</v>
      </c>
      <c r="I33" s="70">
        <f>Dateneingabe!E$7</f>
        <v>0</v>
      </c>
    </row>
    <row r="34" spans="1:9" x14ac:dyDescent="0.2">
      <c r="A34" s="70" t="str">
        <f>CONCATENATE("BY",Kopfblatt!$N$8)</f>
        <v>BY</v>
      </c>
      <c r="B34" s="178" t="s">
        <v>430</v>
      </c>
      <c r="C34" s="70"/>
      <c r="D34" s="70">
        <f>VALUE(Kopfblatt!$N$8)</f>
        <v>0</v>
      </c>
      <c r="E34" s="70">
        <f>VALUE(Kopfblatt!$N$6)</f>
        <v>2025</v>
      </c>
      <c r="F34" s="170" t="s">
        <v>443</v>
      </c>
      <c r="G34" s="70">
        <v>2960</v>
      </c>
      <c r="H34" s="70">
        <f>Dateneingabe!$E42</f>
        <v>0</v>
      </c>
      <c r="I34" s="70">
        <f>Dateneingabe!E$7</f>
        <v>0</v>
      </c>
    </row>
    <row r="35" spans="1:9" x14ac:dyDescent="0.2">
      <c r="A35" s="70" t="str">
        <f>CONCATENATE("BY",Kopfblatt!$N$8)</f>
        <v>BY</v>
      </c>
      <c r="B35" s="178" t="s">
        <v>430</v>
      </c>
      <c r="C35" s="70"/>
      <c r="D35" s="70">
        <f>VALUE(Kopfblatt!$N$8)</f>
        <v>0</v>
      </c>
      <c r="E35" s="70">
        <f>VALUE(Kopfblatt!$N$6)</f>
        <v>2025</v>
      </c>
      <c r="F35" s="170" t="s">
        <v>414</v>
      </c>
      <c r="G35" s="70">
        <v>3010</v>
      </c>
      <c r="H35" s="70">
        <f>Dateneingabe!$E43</f>
        <v>0</v>
      </c>
      <c r="I35" s="70">
        <f>Dateneingabe!E$7</f>
        <v>0</v>
      </c>
    </row>
    <row r="36" spans="1:9" x14ac:dyDescent="0.2">
      <c r="A36" s="70" t="str">
        <f>CONCATENATE("BY",Kopfblatt!$N$8)</f>
        <v>BY</v>
      </c>
      <c r="B36" s="178" t="s">
        <v>430</v>
      </c>
      <c r="C36" s="70"/>
      <c r="D36" s="70">
        <f>VALUE(Kopfblatt!$N$8)</f>
        <v>0</v>
      </c>
      <c r="E36" s="70">
        <f>VALUE(Kopfblatt!$N$6)</f>
        <v>2025</v>
      </c>
      <c r="F36" s="170" t="s">
        <v>57</v>
      </c>
      <c r="G36" s="70">
        <v>3040</v>
      </c>
      <c r="H36" s="70">
        <f>Dateneingabe!$E44</f>
        <v>0</v>
      </c>
      <c r="I36" s="70">
        <f>Dateneingabe!E$7</f>
        <v>0</v>
      </c>
    </row>
    <row r="37" spans="1:9" x14ac:dyDescent="0.2">
      <c r="A37" s="70" t="str">
        <f>CONCATENATE("BY",Kopfblatt!$N$8)</f>
        <v>BY</v>
      </c>
      <c r="B37" s="178" t="s">
        <v>430</v>
      </c>
      <c r="C37" s="70"/>
      <c r="D37" s="70">
        <f>VALUE(Kopfblatt!$N$8)</f>
        <v>0</v>
      </c>
      <c r="E37" s="70">
        <f>VALUE(Kopfblatt!$N$6)</f>
        <v>2025</v>
      </c>
      <c r="F37" s="170" t="s">
        <v>59</v>
      </c>
      <c r="G37" s="70">
        <v>3100</v>
      </c>
      <c r="H37" s="70">
        <f>Dateneingabe!$E45</f>
        <v>0</v>
      </c>
      <c r="I37" s="70">
        <f>Dateneingabe!E$7</f>
        <v>0</v>
      </c>
    </row>
    <row r="38" spans="1:9" x14ac:dyDescent="0.2">
      <c r="A38" s="70" t="str">
        <f>CONCATENATE("BY",Kopfblatt!$N$8)</f>
        <v>BY</v>
      </c>
      <c r="B38" s="178" t="s">
        <v>430</v>
      </c>
      <c r="C38" s="70"/>
      <c r="D38" s="70">
        <f>VALUE(Kopfblatt!$N$8)</f>
        <v>0</v>
      </c>
      <c r="E38" s="70">
        <f>VALUE(Kopfblatt!$N$6)</f>
        <v>2025</v>
      </c>
      <c r="F38" s="170" t="s">
        <v>321</v>
      </c>
      <c r="G38" s="70">
        <v>3200</v>
      </c>
      <c r="H38" s="70">
        <f>Dateneingabe!$E46</f>
        <v>0</v>
      </c>
      <c r="I38" s="70">
        <f>Dateneingabe!E$7</f>
        <v>0</v>
      </c>
    </row>
    <row r="39" spans="1:9" x14ac:dyDescent="0.2">
      <c r="A39" s="70" t="str">
        <f>CONCATENATE("BY",Kopfblatt!$N$8)</f>
        <v>BY</v>
      </c>
      <c r="B39" s="178" t="s">
        <v>430</v>
      </c>
      <c r="C39" s="70"/>
      <c r="D39" s="70">
        <f>VALUE(Kopfblatt!$N$8)</f>
        <v>0</v>
      </c>
      <c r="E39" s="70">
        <f>VALUE(Kopfblatt!$N$6)</f>
        <v>2025</v>
      </c>
      <c r="F39" s="170" t="s">
        <v>418</v>
      </c>
      <c r="G39" s="70">
        <v>3260</v>
      </c>
      <c r="H39" s="70">
        <f>Dateneingabe!$E47</f>
        <v>0</v>
      </c>
      <c r="I39" s="70">
        <f>Dateneingabe!E$7</f>
        <v>0</v>
      </c>
    </row>
    <row r="40" spans="1:9" x14ac:dyDescent="0.2">
      <c r="A40" s="70" t="str">
        <f>CONCATENATE("BY",Kopfblatt!$N$8)</f>
        <v>BY</v>
      </c>
      <c r="B40" s="178" t="s">
        <v>430</v>
      </c>
      <c r="C40" s="70"/>
      <c r="D40" s="70">
        <f>VALUE(Kopfblatt!$N$8)</f>
        <v>0</v>
      </c>
      <c r="E40" s="70">
        <f>VALUE(Kopfblatt!$N$6)</f>
        <v>2025</v>
      </c>
      <c r="F40" s="170" t="s">
        <v>445</v>
      </c>
      <c r="G40" s="70">
        <v>3300</v>
      </c>
      <c r="H40" s="70">
        <f>Dateneingabe!$E48</f>
        <v>0</v>
      </c>
      <c r="I40" s="70">
        <f>Dateneingabe!E$7</f>
        <v>0</v>
      </c>
    </row>
    <row r="41" spans="1:9" x14ac:dyDescent="0.2">
      <c r="A41" s="70" t="str">
        <f>CONCATENATE("BY",Kopfblatt!$N$8)</f>
        <v>BY</v>
      </c>
      <c r="B41" s="178" t="s">
        <v>430</v>
      </c>
      <c r="C41" s="70"/>
      <c r="D41" s="70">
        <f>VALUE(Kopfblatt!$N$8)</f>
        <v>0</v>
      </c>
      <c r="E41" s="70">
        <f>VALUE(Kopfblatt!$N$6)</f>
        <v>2025</v>
      </c>
      <c r="F41" s="170" t="s">
        <v>420</v>
      </c>
      <c r="G41" s="70">
        <v>3320</v>
      </c>
      <c r="H41" s="70">
        <f>Dateneingabe!$E49</f>
        <v>0</v>
      </c>
      <c r="I41" s="70">
        <f>Dateneingabe!E$7</f>
        <v>0</v>
      </c>
    </row>
    <row r="42" spans="1:9" x14ac:dyDescent="0.2">
      <c r="A42" s="70" t="str">
        <f>CONCATENATE("BY",Kopfblatt!$N$8)</f>
        <v>BY</v>
      </c>
      <c r="B42" s="178" t="s">
        <v>430</v>
      </c>
      <c r="C42" s="70"/>
      <c r="D42" s="70">
        <f>VALUE(Kopfblatt!$N$8)</f>
        <v>0</v>
      </c>
      <c r="E42" s="70">
        <f>VALUE(Kopfblatt!$N$6)</f>
        <v>2025</v>
      </c>
      <c r="F42" s="170" t="s">
        <v>447</v>
      </c>
      <c r="G42" s="70">
        <v>3350</v>
      </c>
      <c r="H42" s="70">
        <f>Dateneingabe!$E50</f>
        <v>0</v>
      </c>
      <c r="I42" s="70">
        <f>Dateneingabe!E$7</f>
        <v>0</v>
      </c>
    </row>
    <row r="43" spans="1:9" x14ac:dyDescent="0.2">
      <c r="A43" s="70" t="str">
        <f>CONCATENATE("BY",Kopfblatt!$N$8)</f>
        <v>BY</v>
      </c>
      <c r="B43" s="178" t="s">
        <v>430</v>
      </c>
      <c r="C43" s="70"/>
      <c r="D43" s="70">
        <f>VALUE(Kopfblatt!$N$8)</f>
        <v>0</v>
      </c>
      <c r="E43" s="70">
        <f>VALUE(Kopfblatt!$N$6)</f>
        <v>2025</v>
      </c>
      <c r="F43" s="170" t="s">
        <v>62</v>
      </c>
      <c r="G43" s="70">
        <v>3670</v>
      </c>
      <c r="H43" s="70">
        <f>Dateneingabe!$E51</f>
        <v>0</v>
      </c>
      <c r="I43" s="70">
        <f>Dateneingabe!E$7</f>
        <v>0</v>
      </c>
    </row>
    <row r="44" spans="1:9" x14ac:dyDescent="0.2">
      <c r="A44" s="70" t="str">
        <f>CONCATENATE("BY",Kopfblatt!$N$8)</f>
        <v>BY</v>
      </c>
      <c r="B44" s="178" t="s">
        <v>430</v>
      </c>
      <c r="C44" s="70"/>
      <c r="D44" s="70">
        <f>VALUE(Kopfblatt!$N$8)</f>
        <v>0</v>
      </c>
      <c r="E44" s="70">
        <f>VALUE(Kopfblatt!$N$6)</f>
        <v>2025</v>
      </c>
      <c r="F44" s="170" t="s">
        <v>64</v>
      </c>
      <c r="G44" s="70">
        <v>3700</v>
      </c>
      <c r="H44" s="70">
        <f>Dateneingabe!$E52</f>
        <v>0</v>
      </c>
      <c r="I44" s="70">
        <f>Dateneingabe!E$7</f>
        <v>0</v>
      </c>
    </row>
    <row r="45" spans="1:9" x14ac:dyDescent="0.2">
      <c r="A45" s="70" t="str">
        <f>CONCATENATE("BY",Kopfblatt!$N$8)</f>
        <v>BY</v>
      </c>
      <c r="B45" s="178" t="s">
        <v>430</v>
      </c>
      <c r="C45" s="70"/>
      <c r="D45" s="70">
        <f>VALUE(Kopfblatt!$N$8)</f>
        <v>0</v>
      </c>
      <c r="E45" s="70">
        <f>VALUE(Kopfblatt!$N$6)</f>
        <v>2025</v>
      </c>
      <c r="F45" s="170" t="s">
        <v>66</v>
      </c>
      <c r="G45" s="70">
        <v>3940</v>
      </c>
      <c r="H45" s="70">
        <f>Dateneingabe!$E53</f>
        <v>0</v>
      </c>
      <c r="I45" s="70">
        <f>Dateneingabe!E$7</f>
        <v>0</v>
      </c>
    </row>
    <row r="46" spans="1:9" x14ac:dyDescent="0.2">
      <c r="A46" s="70" t="str">
        <f>CONCATENATE("BY",Kopfblatt!$N$8)</f>
        <v>BY</v>
      </c>
      <c r="B46" s="178" t="s">
        <v>430</v>
      </c>
      <c r="C46" s="70"/>
      <c r="D46" s="70">
        <f>VALUE(Kopfblatt!$N$8)</f>
        <v>0</v>
      </c>
      <c r="E46" s="70">
        <f>VALUE(Kopfblatt!$N$6)</f>
        <v>2025</v>
      </c>
      <c r="F46" s="170" t="s">
        <v>68</v>
      </c>
      <c r="G46" s="70">
        <v>4070</v>
      </c>
      <c r="H46" s="70">
        <f>Dateneingabe!$E54</f>
        <v>0</v>
      </c>
      <c r="I46" s="70">
        <f>Dateneingabe!E$7</f>
        <v>0</v>
      </c>
    </row>
    <row r="47" spans="1:9" x14ac:dyDescent="0.2">
      <c r="A47" s="70" t="str">
        <f>CONCATENATE("BY",Kopfblatt!$N$8)</f>
        <v>BY</v>
      </c>
      <c r="B47" s="178" t="s">
        <v>430</v>
      </c>
      <c r="C47" s="70"/>
      <c r="D47" s="70">
        <f>VALUE(Kopfblatt!$N$8)</f>
        <v>0</v>
      </c>
      <c r="E47" s="70">
        <f>VALUE(Kopfblatt!$N$6)</f>
        <v>2025</v>
      </c>
      <c r="F47" s="170" t="s">
        <v>70</v>
      </c>
      <c r="G47" s="70">
        <v>4080</v>
      </c>
      <c r="H47" s="70">
        <f>Dateneingabe!$E55</f>
        <v>0</v>
      </c>
      <c r="I47" s="70">
        <f>Dateneingabe!E$7</f>
        <v>0</v>
      </c>
    </row>
    <row r="48" spans="1:9" x14ac:dyDescent="0.2">
      <c r="A48" s="70" t="str">
        <f>CONCATENATE("BY",Kopfblatt!$N$8)</f>
        <v>BY</v>
      </c>
      <c r="B48" s="178" t="s">
        <v>430</v>
      </c>
      <c r="C48" s="70"/>
      <c r="D48" s="70">
        <f>VALUE(Kopfblatt!$N$8)</f>
        <v>0</v>
      </c>
      <c r="E48" s="70">
        <f>VALUE(Kopfblatt!$N$6)</f>
        <v>2025</v>
      </c>
      <c r="F48" s="170" t="s">
        <v>72</v>
      </c>
      <c r="G48" s="70">
        <v>4210</v>
      </c>
      <c r="H48" s="70">
        <f>Dateneingabe!$E56</f>
        <v>0</v>
      </c>
      <c r="I48" s="70">
        <f>Dateneingabe!E$7</f>
        <v>0</v>
      </c>
    </row>
    <row r="49" spans="1:9" x14ac:dyDescent="0.2">
      <c r="A49" s="70" t="str">
        <f>CONCATENATE("BY",Kopfblatt!$N$8)</f>
        <v>BY</v>
      </c>
      <c r="B49" s="178" t="s">
        <v>430</v>
      </c>
      <c r="C49" s="70"/>
      <c r="D49" s="70">
        <f>VALUE(Kopfblatt!$N$8)</f>
        <v>0</v>
      </c>
      <c r="E49" s="70">
        <f>VALUE(Kopfblatt!$N$6)</f>
        <v>2025</v>
      </c>
      <c r="F49" s="170" t="s">
        <v>73</v>
      </c>
      <c r="G49" s="70">
        <v>4240</v>
      </c>
      <c r="H49" s="70">
        <f>Dateneingabe!$E57</f>
        <v>0</v>
      </c>
      <c r="I49" s="70">
        <f>Dateneingabe!E$7</f>
        <v>0</v>
      </c>
    </row>
    <row r="50" spans="1:9" x14ac:dyDescent="0.2">
      <c r="A50" s="70" t="str">
        <f>CONCATENATE("BY",Kopfblatt!$N$8)</f>
        <v>BY</v>
      </c>
      <c r="B50" s="178" t="s">
        <v>430</v>
      </c>
      <c r="C50" s="70"/>
      <c r="D50" s="70">
        <f>VALUE(Kopfblatt!$N$8)</f>
        <v>0</v>
      </c>
      <c r="E50" s="70">
        <f>VALUE(Kopfblatt!$N$6)</f>
        <v>2025</v>
      </c>
      <c r="F50" s="170" t="s">
        <v>74</v>
      </c>
      <c r="G50" s="70">
        <v>4290</v>
      </c>
      <c r="H50" s="70">
        <f>Dateneingabe!$E58</f>
        <v>0</v>
      </c>
      <c r="I50" s="70">
        <f>Dateneingabe!E$7</f>
        <v>0</v>
      </c>
    </row>
    <row r="51" spans="1:9" x14ac:dyDescent="0.2">
      <c r="A51" s="70" t="str">
        <f>CONCATENATE("BY",Kopfblatt!$N$8)</f>
        <v>BY</v>
      </c>
      <c r="B51" s="178" t="s">
        <v>430</v>
      </c>
      <c r="C51" s="70"/>
      <c r="D51" s="70">
        <f>VALUE(Kopfblatt!$N$8)</f>
        <v>0</v>
      </c>
      <c r="E51" s="70">
        <f>VALUE(Kopfblatt!$N$6)</f>
        <v>2025</v>
      </c>
      <c r="F51" s="170" t="s">
        <v>424</v>
      </c>
      <c r="G51" s="70">
        <v>4330</v>
      </c>
      <c r="H51" s="70">
        <f>Dateneingabe!$E59</f>
        <v>0</v>
      </c>
      <c r="I51" s="70">
        <f>Dateneingabe!E$7</f>
        <v>0</v>
      </c>
    </row>
    <row r="52" spans="1:9" x14ac:dyDescent="0.2">
      <c r="A52" s="70" t="str">
        <f>CONCATENATE("BY",Kopfblatt!$N$8)</f>
        <v>BY</v>
      </c>
      <c r="B52" s="178" t="s">
        <v>430</v>
      </c>
      <c r="C52" s="70"/>
      <c r="D52" s="70">
        <f>VALUE(Kopfblatt!$N$8)</f>
        <v>0</v>
      </c>
      <c r="E52" s="70">
        <f>VALUE(Kopfblatt!$N$6)</f>
        <v>2025</v>
      </c>
      <c r="F52" s="170" t="s">
        <v>78</v>
      </c>
      <c r="G52" s="70">
        <v>4500</v>
      </c>
      <c r="H52" s="70">
        <f>Dateneingabe!$E60</f>
        <v>0</v>
      </c>
      <c r="I52" s="70">
        <f>Dateneingabe!E$7</f>
        <v>0</v>
      </c>
    </row>
    <row r="53" spans="1:9" x14ac:dyDescent="0.2">
      <c r="A53" s="70" t="str">
        <f>CONCATENATE("BY",Kopfblatt!$N$8)</f>
        <v>BY</v>
      </c>
      <c r="B53" s="178" t="s">
        <v>430</v>
      </c>
      <c r="C53" s="70"/>
      <c r="D53" s="70">
        <f>VALUE(Kopfblatt!$N$8)</f>
        <v>0</v>
      </c>
      <c r="E53" s="70">
        <f>VALUE(Kopfblatt!$N$6)</f>
        <v>2025</v>
      </c>
      <c r="F53" s="170" t="s">
        <v>79</v>
      </c>
      <c r="G53" s="70">
        <v>4690</v>
      </c>
      <c r="H53" s="70">
        <f>Dateneingabe!$E61</f>
        <v>0</v>
      </c>
      <c r="I53" s="70">
        <f>Dateneingabe!E$7</f>
        <v>0</v>
      </c>
    </row>
    <row r="54" spans="1:9" x14ac:dyDescent="0.2">
      <c r="A54" s="70" t="str">
        <f>CONCATENATE("BY",Kopfblatt!$N$8)</f>
        <v>BY</v>
      </c>
      <c r="B54" s="178" t="s">
        <v>430</v>
      </c>
      <c r="C54" s="70"/>
      <c r="D54" s="70">
        <f>VALUE(Kopfblatt!$N$8)</f>
        <v>0</v>
      </c>
      <c r="E54" s="70">
        <f>VALUE(Kopfblatt!$N$6)</f>
        <v>2025</v>
      </c>
      <c r="F54" s="170" t="s">
        <v>81</v>
      </c>
      <c r="G54" s="70">
        <v>4700</v>
      </c>
      <c r="H54" s="70">
        <f>Dateneingabe!$E62</f>
        <v>0</v>
      </c>
      <c r="I54" s="70">
        <f>Dateneingabe!E$7</f>
        <v>0</v>
      </c>
    </row>
    <row r="55" spans="1:9" x14ac:dyDescent="0.2">
      <c r="A55" s="70" t="str">
        <f>CONCATENATE("BY",Kopfblatt!$N$8)</f>
        <v>BY</v>
      </c>
      <c r="B55" s="178" t="s">
        <v>430</v>
      </c>
      <c r="C55" s="70"/>
      <c r="D55" s="70">
        <f>VALUE(Kopfblatt!$N$8)</f>
        <v>0</v>
      </c>
      <c r="E55" s="70">
        <f>VALUE(Kopfblatt!$N$6)</f>
        <v>2025</v>
      </c>
      <c r="F55" s="170" t="s">
        <v>83</v>
      </c>
      <c r="G55" s="70">
        <v>4930</v>
      </c>
      <c r="H55" s="70">
        <f>Dateneingabe!$E63</f>
        <v>0</v>
      </c>
      <c r="I55" s="70">
        <f>Dateneingabe!E$7</f>
        <v>0</v>
      </c>
    </row>
    <row r="56" spans="1:9" x14ac:dyDescent="0.2">
      <c r="A56" s="70" t="str">
        <f>CONCATENATE("BY",Kopfblatt!$N$8)</f>
        <v>BY</v>
      </c>
      <c r="B56" s="178" t="s">
        <v>430</v>
      </c>
      <c r="C56" s="70"/>
      <c r="D56" s="70">
        <f>VALUE(Kopfblatt!$N$8)</f>
        <v>0</v>
      </c>
      <c r="E56" s="70">
        <f>VALUE(Kopfblatt!$N$6)</f>
        <v>2025</v>
      </c>
      <c r="F56" s="170" t="s">
        <v>85</v>
      </c>
      <c r="G56" s="70">
        <v>5190</v>
      </c>
      <c r="H56" s="70">
        <f>Dateneingabe!$Q10</f>
        <v>0</v>
      </c>
      <c r="I56" s="70">
        <f>Dateneingabe!Q$7</f>
        <v>0</v>
      </c>
    </row>
    <row r="57" spans="1:9" x14ac:dyDescent="0.2">
      <c r="A57" s="70" t="str">
        <f>CONCATENATE("BY",Kopfblatt!$N$8)</f>
        <v>BY</v>
      </c>
      <c r="B57" s="178" t="s">
        <v>430</v>
      </c>
      <c r="C57" s="70"/>
      <c r="D57" s="70">
        <f>VALUE(Kopfblatt!$N$8)</f>
        <v>0</v>
      </c>
      <c r="E57" s="70">
        <f>VALUE(Kopfblatt!$N$6)</f>
        <v>2025</v>
      </c>
      <c r="F57" s="170" t="s">
        <v>87</v>
      </c>
      <c r="G57" s="70">
        <v>5290</v>
      </c>
      <c r="H57" s="70">
        <f>Dateneingabe!$Q11</f>
        <v>0</v>
      </c>
      <c r="I57" s="70">
        <f>Dateneingabe!Q$7</f>
        <v>0</v>
      </c>
    </row>
    <row r="58" spans="1:9" x14ac:dyDescent="0.2">
      <c r="A58" s="70" t="str">
        <f>CONCATENATE("BY",Kopfblatt!$N$8)</f>
        <v>BY</v>
      </c>
      <c r="B58" s="178" t="s">
        <v>430</v>
      </c>
      <c r="C58" s="70"/>
      <c r="D58" s="70">
        <f>VALUE(Kopfblatt!$N$8)</f>
        <v>0</v>
      </c>
      <c r="E58" s="70">
        <f>VALUE(Kopfblatt!$N$6)</f>
        <v>2025</v>
      </c>
      <c r="F58" s="170" t="s">
        <v>89</v>
      </c>
      <c r="G58" s="70">
        <v>5320</v>
      </c>
      <c r="H58" s="70">
        <f>Dateneingabe!$Q12</f>
        <v>0</v>
      </c>
      <c r="I58" s="70">
        <f>Dateneingabe!Q$7</f>
        <v>0</v>
      </c>
    </row>
    <row r="59" spans="1:9" x14ac:dyDescent="0.2">
      <c r="A59" s="70" t="str">
        <f>CONCATENATE("BY",Kopfblatt!$N$8)</f>
        <v>BY</v>
      </c>
      <c r="B59" s="178" t="s">
        <v>430</v>
      </c>
      <c r="C59" s="70"/>
      <c r="D59" s="70">
        <f>VALUE(Kopfblatt!$N$8)</f>
        <v>0</v>
      </c>
      <c r="E59" s="70">
        <f>VALUE(Kopfblatt!$N$6)</f>
        <v>2025</v>
      </c>
      <c r="F59" s="170" t="s">
        <v>91</v>
      </c>
      <c r="G59" s="70">
        <v>5410</v>
      </c>
      <c r="H59" s="70">
        <f>Dateneingabe!$Q13</f>
        <v>0</v>
      </c>
      <c r="I59" s="70">
        <f>Dateneingabe!Q$7</f>
        <v>0</v>
      </c>
    </row>
    <row r="60" spans="1:9" x14ac:dyDescent="0.2">
      <c r="A60" s="70" t="str">
        <f>CONCATENATE("BY",Kopfblatt!$N$8)</f>
        <v>BY</v>
      </c>
      <c r="B60" s="178" t="s">
        <v>430</v>
      </c>
      <c r="C60" s="70"/>
      <c r="D60" s="70">
        <f>VALUE(Kopfblatt!$N$8)</f>
        <v>0</v>
      </c>
      <c r="E60" s="70">
        <f>VALUE(Kopfblatt!$N$6)</f>
        <v>2025</v>
      </c>
      <c r="F60" s="170" t="s">
        <v>93</v>
      </c>
      <c r="G60" s="70">
        <v>5460</v>
      </c>
      <c r="H60" s="70">
        <f>Dateneingabe!$Q14</f>
        <v>0</v>
      </c>
      <c r="I60" s="70">
        <f>Dateneingabe!Q$7</f>
        <v>0</v>
      </c>
    </row>
    <row r="61" spans="1:9" x14ac:dyDescent="0.2">
      <c r="A61" s="70" t="str">
        <f>CONCATENATE("BY",Kopfblatt!$N$8)</f>
        <v>BY</v>
      </c>
      <c r="B61" s="178" t="s">
        <v>430</v>
      </c>
      <c r="C61" s="70"/>
      <c r="D61" s="70">
        <f>VALUE(Kopfblatt!$N$8)</f>
        <v>0</v>
      </c>
      <c r="E61" s="70">
        <f>VALUE(Kopfblatt!$N$6)</f>
        <v>2025</v>
      </c>
      <c r="F61" s="170" t="s">
        <v>388</v>
      </c>
      <c r="G61" s="70">
        <v>5530</v>
      </c>
      <c r="H61" s="70">
        <f>Dateneingabe!$Q15</f>
        <v>0</v>
      </c>
      <c r="I61" s="70">
        <f>Dateneingabe!Q$7</f>
        <v>0</v>
      </c>
    </row>
    <row r="62" spans="1:9" x14ac:dyDescent="0.2">
      <c r="A62" s="70" t="str">
        <f>CONCATENATE("BY",Kopfblatt!$N$8)</f>
        <v>BY</v>
      </c>
      <c r="B62" s="178" t="s">
        <v>430</v>
      </c>
      <c r="C62" s="70"/>
      <c r="D62" s="70">
        <f>VALUE(Kopfblatt!$N$8)</f>
        <v>0</v>
      </c>
      <c r="E62" s="70">
        <f>VALUE(Kopfblatt!$N$6)</f>
        <v>2025</v>
      </c>
      <c r="F62" s="170" t="s">
        <v>392</v>
      </c>
      <c r="G62" s="70">
        <v>5560</v>
      </c>
      <c r="H62" s="70">
        <f>Dateneingabe!$Q16</f>
        <v>0</v>
      </c>
      <c r="I62" s="70">
        <f>Dateneingabe!Q$7</f>
        <v>0</v>
      </c>
    </row>
    <row r="63" spans="1:9" x14ac:dyDescent="0.2">
      <c r="A63" s="70" t="str">
        <f>CONCATENATE("BY",Kopfblatt!$N$8)</f>
        <v>BY</v>
      </c>
      <c r="B63" s="178" t="s">
        <v>430</v>
      </c>
      <c r="C63" s="70"/>
      <c r="D63" s="70">
        <f>VALUE(Kopfblatt!$N$8)</f>
        <v>0</v>
      </c>
      <c r="E63" s="70">
        <f>VALUE(Kopfblatt!$N$6)</f>
        <v>2025</v>
      </c>
      <c r="F63" s="170" t="s">
        <v>322</v>
      </c>
      <c r="G63" s="70">
        <v>5820</v>
      </c>
      <c r="H63" s="70">
        <f>Dateneingabe!$Q17</f>
        <v>0</v>
      </c>
      <c r="I63" s="70">
        <f>Dateneingabe!Q$7</f>
        <v>0</v>
      </c>
    </row>
    <row r="64" spans="1:9" x14ac:dyDescent="0.2">
      <c r="A64" s="70" t="str">
        <f>CONCATENATE("BY",Kopfblatt!$N$8)</f>
        <v>BY</v>
      </c>
      <c r="B64" s="178" t="s">
        <v>430</v>
      </c>
      <c r="C64" s="70"/>
      <c r="D64" s="70">
        <f>VALUE(Kopfblatt!$N$8)</f>
        <v>0</v>
      </c>
      <c r="E64" s="70">
        <f>VALUE(Kopfblatt!$N$6)</f>
        <v>2025</v>
      </c>
      <c r="F64" s="170" t="s">
        <v>96</v>
      </c>
      <c r="G64" s="70">
        <v>5900</v>
      </c>
      <c r="H64" s="70">
        <f>Dateneingabe!$Q18</f>
        <v>0</v>
      </c>
      <c r="I64" s="70">
        <f>Dateneingabe!Q$7</f>
        <v>0</v>
      </c>
    </row>
    <row r="65" spans="1:9" x14ac:dyDescent="0.2">
      <c r="A65" s="70" t="str">
        <f>CONCATENATE("BY",Kopfblatt!$N$8)</f>
        <v>BY</v>
      </c>
      <c r="B65" s="178" t="s">
        <v>430</v>
      </c>
      <c r="C65" s="70"/>
      <c r="D65" s="70">
        <f>VALUE(Kopfblatt!$N$8)</f>
        <v>0</v>
      </c>
      <c r="E65" s="70">
        <f>VALUE(Kopfblatt!$N$6)</f>
        <v>2025</v>
      </c>
      <c r="F65" s="170" t="s">
        <v>98</v>
      </c>
      <c r="G65" s="70">
        <v>5920</v>
      </c>
      <c r="H65" s="70">
        <f>Dateneingabe!$Q19</f>
        <v>0</v>
      </c>
      <c r="I65" s="70">
        <f>Dateneingabe!Q$7</f>
        <v>0</v>
      </c>
    </row>
    <row r="66" spans="1:9" x14ac:dyDescent="0.2">
      <c r="A66" s="70" t="str">
        <f>CONCATENATE("BY",Kopfblatt!$N$8)</f>
        <v>BY</v>
      </c>
      <c r="B66" s="178" t="s">
        <v>430</v>
      </c>
      <c r="C66" s="70"/>
      <c r="D66" s="70">
        <f>VALUE(Kopfblatt!$N$8)</f>
        <v>0</v>
      </c>
      <c r="E66" s="70">
        <f>VALUE(Kopfblatt!$N$6)</f>
        <v>2025</v>
      </c>
      <c r="F66" s="170" t="s">
        <v>99</v>
      </c>
      <c r="G66" s="70">
        <v>6150</v>
      </c>
      <c r="H66" s="70">
        <f>Dateneingabe!$Q20</f>
        <v>0</v>
      </c>
      <c r="I66" s="70">
        <f>Dateneingabe!Q$7</f>
        <v>0</v>
      </c>
    </row>
    <row r="67" spans="1:9" x14ac:dyDescent="0.2">
      <c r="A67" s="70" t="str">
        <f>CONCATENATE("BY",Kopfblatt!$N$8)</f>
        <v>BY</v>
      </c>
      <c r="B67" s="178" t="s">
        <v>430</v>
      </c>
      <c r="C67" s="70"/>
      <c r="D67" s="70">
        <f>VALUE(Kopfblatt!$N$8)</f>
        <v>0</v>
      </c>
      <c r="E67" s="70">
        <f>VALUE(Kopfblatt!$N$6)</f>
        <v>2025</v>
      </c>
      <c r="F67" s="170" t="s">
        <v>101</v>
      </c>
      <c r="G67" s="70">
        <v>6270</v>
      </c>
      <c r="H67" s="70">
        <f>Dateneingabe!$Q21</f>
        <v>0</v>
      </c>
      <c r="I67" s="70">
        <f>Dateneingabe!Q$7</f>
        <v>0</v>
      </c>
    </row>
    <row r="68" spans="1:9" x14ac:dyDescent="0.2">
      <c r="A68" s="70" t="str">
        <f>CONCATENATE("BY",Kopfblatt!$N$8)</f>
        <v>BY</v>
      </c>
      <c r="B68" s="178" t="s">
        <v>430</v>
      </c>
      <c r="C68" s="70"/>
      <c r="D68" s="70">
        <f>VALUE(Kopfblatt!$N$8)</f>
        <v>0</v>
      </c>
      <c r="E68" s="70">
        <f>VALUE(Kopfblatt!$N$6)</f>
        <v>2025</v>
      </c>
      <c r="F68" s="170" t="s">
        <v>103</v>
      </c>
      <c r="G68" s="70">
        <v>6651</v>
      </c>
      <c r="H68" s="70">
        <f>Dateneingabe!$Q22</f>
        <v>0</v>
      </c>
      <c r="I68" s="70">
        <f>Dateneingabe!Q$7</f>
        <v>0</v>
      </c>
    </row>
    <row r="69" spans="1:9" x14ac:dyDescent="0.2">
      <c r="A69" s="70" t="str">
        <f>CONCATENATE("BY",Kopfblatt!$N$8)</f>
        <v>BY</v>
      </c>
      <c r="B69" s="178" t="s">
        <v>430</v>
      </c>
      <c r="C69" s="70"/>
      <c r="D69" s="70">
        <f>VALUE(Kopfblatt!$N$8)</f>
        <v>0</v>
      </c>
      <c r="E69" s="70">
        <f>VALUE(Kopfblatt!$N$6)</f>
        <v>2025</v>
      </c>
      <c r="F69" s="170" t="s">
        <v>105</v>
      </c>
      <c r="G69" s="70">
        <v>6680</v>
      </c>
      <c r="H69" s="70">
        <f>Dateneingabe!$Q23</f>
        <v>0</v>
      </c>
      <c r="I69" s="70">
        <f>Dateneingabe!Q$7</f>
        <v>0</v>
      </c>
    </row>
    <row r="70" spans="1:9" x14ac:dyDescent="0.2">
      <c r="A70" s="70" t="str">
        <f>CONCATENATE("BY",Kopfblatt!$N$8)</f>
        <v>BY</v>
      </c>
      <c r="B70" s="178" t="s">
        <v>430</v>
      </c>
      <c r="C70" s="70"/>
      <c r="D70" s="70">
        <f>VALUE(Kopfblatt!$N$8)</f>
        <v>0</v>
      </c>
      <c r="E70" s="70">
        <f>VALUE(Kopfblatt!$N$6)</f>
        <v>2025</v>
      </c>
      <c r="F70" s="170" t="s">
        <v>107</v>
      </c>
      <c r="G70" s="70">
        <v>6700</v>
      </c>
      <c r="H70" s="70">
        <f>Dateneingabe!$Q24</f>
        <v>0</v>
      </c>
      <c r="I70" s="70">
        <f>Dateneingabe!Q$7</f>
        <v>0</v>
      </c>
    </row>
    <row r="71" spans="1:9" x14ac:dyDescent="0.2">
      <c r="A71" s="70" t="str">
        <f>CONCATENATE("BY",Kopfblatt!$N$8)</f>
        <v>BY</v>
      </c>
      <c r="B71" s="178" t="s">
        <v>430</v>
      </c>
      <c r="C71" s="70"/>
      <c r="D71" s="70">
        <f>VALUE(Kopfblatt!$N$8)</f>
        <v>0</v>
      </c>
      <c r="E71" s="70">
        <f>VALUE(Kopfblatt!$N$6)</f>
        <v>2025</v>
      </c>
      <c r="F71" s="170" t="s">
        <v>109</v>
      </c>
      <c r="G71" s="70">
        <v>6840</v>
      </c>
      <c r="H71" s="70">
        <f>Dateneingabe!$Q25</f>
        <v>0</v>
      </c>
      <c r="I71" s="70">
        <f>Dateneingabe!Q$7</f>
        <v>0</v>
      </c>
    </row>
    <row r="72" spans="1:9" x14ac:dyDescent="0.2">
      <c r="A72" s="70" t="str">
        <f>CONCATENATE("BY",Kopfblatt!$N$8)</f>
        <v>BY</v>
      </c>
      <c r="B72" s="178" t="s">
        <v>430</v>
      </c>
      <c r="C72" s="70"/>
      <c r="D72" s="70">
        <f>VALUE(Kopfblatt!$N$8)</f>
        <v>0</v>
      </c>
      <c r="E72" s="70">
        <f>VALUE(Kopfblatt!$N$6)</f>
        <v>2025</v>
      </c>
      <c r="F72" s="170" t="s">
        <v>394</v>
      </c>
      <c r="G72" s="70">
        <v>6870</v>
      </c>
      <c r="H72" s="70">
        <f>Dateneingabe!$Q26</f>
        <v>0</v>
      </c>
      <c r="I72" s="70">
        <f>Dateneingabe!Q$7</f>
        <v>0</v>
      </c>
    </row>
    <row r="73" spans="1:9" x14ac:dyDescent="0.2">
      <c r="A73" s="70" t="str">
        <f>CONCATENATE("BY",Kopfblatt!$N$8)</f>
        <v>BY</v>
      </c>
      <c r="B73" s="178" t="s">
        <v>430</v>
      </c>
      <c r="C73" s="70"/>
      <c r="D73" s="70">
        <f>VALUE(Kopfblatt!$N$8)</f>
        <v>0</v>
      </c>
      <c r="E73" s="70">
        <f>VALUE(Kopfblatt!$N$6)</f>
        <v>2025</v>
      </c>
      <c r="F73" s="170" t="s">
        <v>396</v>
      </c>
      <c r="G73" s="70">
        <v>7120</v>
      </c>
      <c r="H73" s="70">
        <f>Dateneingabe!$Q27</f>
        <v>0</v>
      </c>
      <c r="I73" s="70">
        <f>Dateneingabe!Q$7</f>
        <v>0</v>
      </c>
    </row>
    <row r="74" spans="1:9" x14ac:dyDescent="0.2">
      <c r="A74" s="70" t="str">
        <f>CONCATENATE("BY",Kopfblatt!$N$8)</f>
        <v>BY</v>
      </c>
      <c r="B74" s="178" t="s">
        <v>430</v>
      </c>
      <c r="C74" s="70"/>
      <c r="D74" s="70">
        <f>VALUE(Kopfblatt!$N$8)</f>
        <v>0</v>
      </c>
      <c r="E74" s="70">
        <f>VALUE(Kopfblatt!$N$6)</f>
        <v>2025</v>
      </c>
      <c r="F74" s="170" t="s">
        <v>111</v>
      </c>
      <c r="G74" s="70">
        <v>7240</v>
      </c>
      <c r="H74" s="70">
        <f>Dateneingabe!$Q28</f>
        <v>0</v>
      </c>
      <c r="I74" s="70">
        <f>Dateneingabe!Q$7</f>
        <v>0</v>
      </c>
    </row>
    <row r="75" spans="1:9" x14ac:dyDescent="0.2">
      <c r="A75" s="70" t="str">
        <f>CONCATENATE("BY",Kopfblatt!$N$8)</f>
        <v>BY</v>
      </c>
      <c r="B75" s="178" t="s">
        <v>430</v>
      </c>
      <c r="C75" s="70"/>
      <c r="D75" s="70">
        <f>VALUE(Kopfblatt!$N$8)</f>
        <v>0</v>
      </c>
      <c r="E75" s="70">
        <f>VALUE(Kopfblatt!$N$6)</f>
        <v>2025</v>
      </c>
      <c r="F75" s="170" t="s">
        <v>113</v>
      </c>
      <c r="G75" s="70">
        <v>7350</v>
      </c>
      <c r="H75" s="70">
        <f>Dateneingabe!$Q29</f>
        <v>0</v>
      </c>
      <c r="I75" s="70">
        <f>Dateneingabe!Q$7</f>
        <v>0</v>
      </c>
    </row>
    <row r="76" spans="1:9" x14ac:dyDescent="0.2">
      <c r="A76" s="70" t="str">
        <f>CONCATENATE("BY",Kopfblatt!$N$8)</f>
        <v>BY</v>
      </c>
      <c r="B76" s="178" t="s">
        <v>430</v>
      </c>
      <c r="C76" s="70"/>
      <c r="D76" s="70">
        <f>VALUE(Kopfblatt!$N$8)</f>
        <v>0</v>
      </c>
      <c r="E76" s="70">
        <f>VALUE(Kopfblatt!$N$6)</f>
        <v>2025</v>
      </c>
      <c r="F76" s="170" t="s">
        <v>323</v>
      </c>
      <c r="G76" s="70">
        <v>7440</v>
      </c>
      <c r="H76" s="70">
        <f>Dateneingabe!$Q30</f>
        <v>0</v>
      </c>
      <c r="I76" s="70">
        <f>Dateneingabe!Q$7</f>
        <v>0</v>
      </c>
    </row>
    <row r="77" spans="1:9" x14ac:dyDescent="0.2">
      <c r="A77" s="70" t="str">
        <f>CONCATENATE("BY",Kopfblatt!$N$8)</f>
        <v>BY</v>
      </c>
      <c r="B77" s="178" t="s">
        <v>430</v>
      </c>
      <c r="C77" s="70"/>
      <c r="D77" s="70">
        <f>VALUE(Kopfblatt!$N$8)</f>
        <v>0</v>
      </c>
      <c r="E77" s="70">
        <f>VALUE(Kopfblatt!$N$6)</f>
        <v>2025</v>
      </c>
      <c r="F77" s="170" t="s">
        <v>400</v>
      </c>
      <c r="G77" s="70">
        <v>7510</v>
      </c>
      <c r="H77" s="70">
        <f>Dateneingabe!$Q31</f>
        <v>0</v>
      </c>
      <c r="I77" s="70">
        <f>Dateneingabe!Q$7</f>
        <v>0</v>
      </c>
    </row>
    <row r="78" spans="1:9" x14ac:dyDescent="0.2">
      <c r="A78" s="70" t="str">
        <f>CONCATENATE("BY",Kopfblatt!$N$8)</f>
        <v>BY</v>
      </c>
      <c r="B78" s="178" t="s">
        <v>430</v>
      </c>
      <c r="C78" s="70"/>
      <c r="D78" s="70">
        <f>VALUE(Kopfblatt!$N$8)</f>
        <v>0</v>
      </c>
      <c r="E78" s="70">
        <f>VALUE(Kopfblatt!$N$6)</f>
        <v>2025</v>
      </c>
      <c r="F78" s="170" t="s">
        <v>116</v>
      </c>
      <c r="G78" s="70">
        <v>7570</v>
      </c>
      <c r="H78" s="70">
        <f>Dateneingabe!$Q32</f>
        <v>0</v>
      </c>
      <c r="I78" s="70">
        <f>Dateneingabe!Q$7</f>
        <v>0</v>
      </c>
    </row>
    <row r="79" spans="1:9" x14ac:dyDescent="0.2">
      <c r="A79" s="70" t="str">
        <f>CONCATENATE("BY",Kopfblatt!$N$8)</f>
        <v>BY</v>
      </c>
      <c r="B79" s="178" t="s">
        <v>430</v>
      </c>
      <c r="C79" s="70"/>
      <c r="D79" s="70">
        <f>VALUE(Kopfblatt!$N$8)</f>
        <v>0</v>
      </c>
      <c r="E79" s="70">
        <f>VALUE(Kopfblatt!$N$6)</f>
        <v>2025</v>
      </c>
      <c r="F79" s="170" t="s">
        <v>118</v>
      </c>
      <c r="G79" s="70">
        <v>7610</v>
      </c>
      <c r="H79" s="70">
        <f>Dateneingabe!$Q33</f>
        <v>0</v>
      </c>
      <c r="I79" s="70">
        <f>Dateneingabe!Q$7</f>
        <v>0</v>
      </c>
    </row>
    <row r="80" spans="1:9" x14ac:dyDescent="0.2">
      <c r="A80" s="70" t="str">
        <f>CONCATENATE("BY",Kopfblatt!$N$8)</f>
        <v>BY</v>
      </c>
      <c r="B80" s="178" t="s">
        <v>430</v>
      </c>
      <c r="C80" s="70"/>
      <c r="D80" s="70">
        <f>VALUE(Kopfblatt!$N$8)</f>
        <v>0</v>
      </c>
      <c r="E80" s="70">
        <f>VALUE(Kopfblatt!$N$6)</f>
        <v>2025</v>
      </c>
      <c r="F80" s="170" t="s">
        <v>120</v>
      </c>
      <c r="G80" s="70">
        <v>7670</v>
      </c>
      <c r="H80" s="70">
        <f>Dateneingabe!$Q34</f>
        <v>0</v>
      </c>
      <c r="I80" s="70">
        <f>Dateneingabe!Q$7</f>
        <v>0</v>
      </c>
    </row>
    <row r="81" spans="1:9" x14ac:dyDescent="0.2">
      <c r="A81" s="70" t="str">
        <f>CONCATENATE("BY",Kopfblatt!$N$8)</f>
        <v>BY</v>
      </c>
      <c r="B81" s="178" t="s">
        <v>430</v>
      </c>
      <c r="C81" s="70"/>
      <c r="D81" s="70">
        <f>VALUE(Kopfblatt!$N$8)</f>
        <v>0</v>
      </c>
      <c r="E81" s="70">
        <f>VALUE(Kopfblatt!$N$6)</f>
        <v>2025</v>
      </c>
      <c r="F81" s="175" t="s">
        <v>406</v>
      </c>
      <c r="G81" s="70">
        <v>7700</v>
      </c>
      <c r="H81" s="70">
        <f>Dateneingabe!$Q35</f>
        <v>0</v>
      </c>
      <c r="I81" s="70">
        <f>Dateneingabe!Q$7</f>
        <v>0</v>
      </c>
    </row>
    <row r="82" spans="1:9" x14ac:dyDescent="0.2">
      <c r="A82" s="70" t="str">
        <f>CONCATENATE("BY",Kopfblatt!$N$8)</f>
        <v>BY</v>
      </c>
      <c r="B82" s="178" t="s">
        <v>430</v>
      </c>
      <c r="C82" s="70"/>
      <c r="D82" s="70">
        <f>VALUE(Kopfblatt!$N$8)</f>
        <v>0</v>
      </c>
      <c r="E82" s="70">
        <f>VALUE(Kopfblatt!$N$6)</f>
        <v>2025</v>
      </c>
      <c r="F82" s="170" t="s">
        <v>122</v>
      </c>
      <c r="G82" s="70">
        <v>7780</v>
      </c>
      <c r="H82" s="70">
        <f>Dateneingabe!$Q36</f>
        <v>0</v>
      </c>
      <c r="I82" s="70">
        <f>Dateneingabe!Q$7</f>
        <v>0</v>
      </c>
    </row>
    <row r="83" spans="1:9" x14ac:dyDescent="0.2">
      <c r="A83" s="70" t="str">
        <f>CONCATENATE("BY",Kopfblatt!$N$8)</f>
        <v>BY</v>
      </c>
      <c r="B83" s="178" t="s">
        <v>430</v>
      </c>
      <c r="C83" s="70"/>
      <c r="D83" s="70">
        <f>VALUE(Kopfblatt!$N$8)</f>
        <v>0</v>
      </c>
      <c r="E83" s="70">
        <f>VALUE(Kopfblatt!$N$6)</f>
        <v>2025</v>
      </c>
      <c r="F83" s="170" t="s">
        <v>124</v>
      </c>
      <c r="G83" s="70">
        <v>7950</v>
      </c>
      <c r="H83" s="70">
        <f>Dateneingabe!$Q37</f>
        <v>0</v>
      </c>
      <c r="I83" s="70">
        <f>Dateneingabe!Q$7</f>
        <v>0</v>
      </c>
    </row>
    <row r="84" spans="1:9" x14ac:dyDescent="0.2">
      <c r="A84" s="70" t="str">
        <f>CONCATENATE("BY",Kopfblatt!$N$8)</f>
        <v>BY</v>
      </c>
      <c r="B84" s="178" t="s">
        <v>430</v>
      </c>
      <c r="C84" s="70"/>
      <c r="D84" s="70">
        <f>VALUE(Kopfblatt!$N$8)</f>
        <v>0</v>
      </c>
      <c r="E84" s="70">
        <f>VALUE(Kopfblatt!$N$6)</f>
        <v>2025</v>
      </c>
      <c r="F84" s="170" t="s">
        <v>126</v>
      </c>
      <c r="G84" s="70">
        <v>8310</v>
      </c>
      <c r="H84" s="70">
        <f>Dateneingabe!$Q38</f>
        <v>0</v>
      </c>
      <c r="I84" s="70">
        <f>Dateneingabe!Q$7</f>
        <v>0</v>
      </c>
    </row>
    <row r="85" spans="1:9" x14ac:dyDescent="0.2">
      <c r="A85" s="70" t="str">
        <f>CONCATENATE("BY",Kopfblatt!$N$8)</f>
        <v>BY</v>
      </c>
      <c r="B85" s="178" t="s">
        <v>430</v>
      </c>
      <c r="C85" s="70"/>
      <c r="D85" s="70">
        <f>VALUE(Kopfblatt!$N$8)</f>
        <v>0</v>
      </c>
      <c r="E85" s="70">
        <f>VALUE(Kopfblatt!$N$6)</f>
        <v>2025</v>
      </c>
      <c r="F85" s="170" t="s">
        <v>408</v>
      </c>
      <c r="G85" s="70">
        <v>8400</v>
      </c>
      <c r="H85" s="70">
        <f>Dateneingabe!$Q39</f>
        <v>0</v>
      </c>
      <c r="I85" s="70">
        <f>Dateneingabe!Q$7</f>
        <v>0</v>
      </c>
    </row>
    <row r="86" spans="1:9" x14ac:dyDescent="0.2">
      <c r="A86" s="70" t="str">
        <f>CONCATENATE("BY",Kopfblatt!$N$8)</f>
        <v>BY</v>
      </c>
      <c r="B86" s="178" t="s">
        <v>430</v>
      </c>
      <c r="C86" s="70"/>
      <c r="D86" s="70">
        <f>VALUE(Kopfblatt!$N$8)</f>
        <v>0</v>
      </c>
      <c r="E86" s="70">
        <f>VALUE(Kopfblatt!$N$6)</f>
        <v>2025</v>
      </c>
      <c r="F86" s="170" t="s">
        <v>410</v>
      </c>
      <c r="G86" s="70">
        <v>8460</v>
      </c>
      <c r="H86" s="70">
        <f>Dateneingabe!$Q40</f>
        <v>0</v>
      </c>
      <c r="I86" s="70">
        <f>Dateneingabe!Q$7</f>
        <v>0</v>
      </c>
    </row>
    <row r="87" spans="1:9" x14ac:dyDescent="0.2">
      <c r="A87" s="70" t="str">
        <f>CONCATENATE("BY",Kopfblatt!$N$8)</f>
        <v>BY</v>
      </c>
      <c r="B87" s="178" t="s">
        <v>430</v>
      </c>
      <c r="C87" s="70"/>
      <c r="D87" s="70">
        <f>VALUE(Kopfblatt!$N$8)</f>
        <v>0</v>
      </c>
      <c r="E87" s="70">
        <f>VALUE(Kopfblatt!$N$6)</f>
        <v>2025</v>
      </c>
      <c r="F87" s="170" t="s">
        <v>128</v>
      </c>
      <c r="G87" s="70">
        <v>8480</v>
      </c>
      <c r="H87" s="70">
        <f>Dateneingabe!$Q41</f>
        <v>0</v>
      </c>
      <c r="I87" s="70">
        <f>Dateneingabe!Q$7</f>
        <v>0</v>
      </c>
    </row>
    <row r="88" spans="1:9" x14ac:dyDescent="0.2">
      <c r="A88" s="70" t="str">
        <f>CONCATENATE("BY",Kopfblatt!$N$8)</f>
        <v>BY</v>
      </c>
      <c r="B88" s="178" t="s">
        <v>430</v>
      </c>
      <c r="C88" s="70"/>
      <c r="D88" s="70">
        <f>VALUE(Kopfblatt!$N$8)</f>
        <v>0</v>
      </c>
      <c r="E88" s="70">
        <f>VALUE(Kopfblatt!$N$6)</f>
        <v>2025</v>
      </c>
      <c r="F88" s="170" t="s">
        <v>416</v>
      </c>
      <c r="G88" s="70">
        <v>8550</v>
      </c>
      <c r="H88" s="70">
        <f>Dateneingabe!$Q42</f>
        <v>0</v>
      </c>
      <c r="I88" s="70">
        <f>Dateneingabe!Q$7</f>
        <v>0</v>
      </c>
    </row>
    <row r="89" spans="1:9" x14ac:dyDescent="0.2">
      <c r="A89" s="70" t="str">
        <f>CONCATENATE("BY",Kopfblatt!$N$8)</f>
        <v>BY</v>
      </c>
      <c r="B89" s="178" t="s">
        <v>430</v>
      </c>
      <c r="C89" s="70"/>
      <c r="D89" s="70">
        <f>VALUE(Kopfblatt!$N$8)</f>
        <v>0</v>
      </c>
      <c r="E89" s="70">
        <f>VALUE(Kopfblatt!$N$6)</f>
        <v>2025</v>
      </c>
      <c r="F89" s="170" t="s">
        <v>130</v>
      </c>
      <c r="G89" s="70">
        <v>8560</v>
      </c>
      <c r="H89" s="70">
        <f>Dateneingabe!$Q43</f>
        <v>0</v>
      </c>
      <c r="I89" s="70">
        <f>Dateneingabe!Q$7</f>
        <v>0</v>
      </c>
    </row>
    <row r="90" spans="1:9" x14ac:dyDescent="0.2">
      <c r="A90" s="70" t="str">
        <f>CONCATENATE("BY",Kopfblatt!$N$8)</f>
        <v>BY</v>
      </c>
      <c r="B90" s="178" t="s">
        <v>430</v>
      </c>
      <c r="C90" s="70"/>
      <c r="D90" s="70">
        <f>VALUE(Kopfblatt!$N$8)</f>
        <v>0</v>
      </c>
      <c r="E90" s="70">
        <f>VALUE(Kopfblatt!$N$6)</f>
        <v>2025</v>
      </c>
      <c r="F90" s="170" t="s">
        <v>132</v>
      </c>
      <c r="G90" s="70">
        <v>8630</v>
      </c>
      <c r="H90" s="70">
        <f>Dateneingabe!$Q44</f>
        <v>0</v>
      </c>
      <c r="I90" s="70">
        <f>Dateneingabe!Q$7</f>
        <v>0</v>
      </c>
    </row>
    <row r="91" spans="1:9" x14ac:dyDescent="0.2">
      <c r="A91" s="70" t="str">
        <f>CONCATENATE("BY",Kopfblatt!$N$8)</f>
        <v>BY</v>
      </c>
      <c r="B91" s="178" t="s">
        <v>430</v>
      </c>
      <c r="C91" s="70"/>
      <c r="D91" s="70">
        <f>VALUE(Kopfblatt!$N$8)</f>
        <v>0</v>
      </c>
      <c r="E91" s="70">
        <f>VALUE(Kopfblatt!$N$6)</f>
        <v>2025</v>
      </c>
      <c r="F91" s="170" t="s">
        <v>134</v>
      </c>
      <c r="G91" s="70">
        <v>8760</v>
      </c>
      <c r="H91" s="70">
        <f>Dateneingabe!$Q45</f>
        <v>0</v>
      </c>
      <c r="I91" s="70">
        <f>Dateneingabe!Q$7</f>
        <v>0</v>
      </c>
    </row>
    <row r="92" spans="1:9" x14ac:dyDescent="0.2">
      <c r="A92" s="70" t="str">
        <f>CONCATENATE("BY",Kopfblatt!$N$8)</f>
        <v>BY</v>
      </c>
      <c r="B92" s="178" t="s">
        <v>430</v>
      </c>
      <c r="C92" s="70"/>
      <c r="D92" s="70">
        <f>VALUE(Kopfblatt!$N$8)</f>
        <v>0</v>
      </c>
      <c r="E92" s="70">
        <f>VALUE(Kopfblatt!$N$6)</f>
        <v>2025</v>
      </c>
      <c r="F92" s="170" t="s">
        <v>136</v>
      </c>
      <c r="G92" s="70">
        <v>8830</v>
      </c>
      <c r="H92" s="70">
        <f>Dateneingabe!$Q46</f>
        <v>0</v>
      </c>
      <c r="I92" s="70">
        <f>Dateneingabe!Q$7</f>
        <v>0</v>
      </c>
    </row>
    <row r="93" spans="1:9" x14ac:dyDescent="0.2">
      <c r="A93" s="70" t="str">
        <f>CONCATENATE("BY",Kopfblatt!$N$8)</f>
        <v>BY</v>
      </c>
      <c r="B93" s="178" t="s">
        <v>430</v>
      </c>
      <c r="C93" s="70"/>
      <c r="D93" s="70">
        <f>VALUE(Kopfblatt!$N$8)</f>
        <v>0</v>
      </c>
      <c r="E93" s="70">
        <f>VALUE(Kopfblatt!$N$6)</f>
        <v>2025</v>
      </c>
      <c r="F93" s="170" t="s">
        <v>449</v>
      </c>
      <c r="G93" s="70">
        <v>8840</v>
      </c>
      <c r="H93" s="70">
        <f>Dateneingabe!$Q47</f>
        <v>0</v>
      </c>
      <c r="I93" s="70">
        <f>Dateneingabe!Q$7</f>
        <v>0</v>
      </c>
    </row>
    <row r="94" spans="1:9" x14ac:dyDescent="0.2">
      <c r="A94" s="70" t="str">
        <f>CONCATENATE("BY",Kopfblatt!$N$8)</f>
        <v>BY</v>
      </c>
      <c r="B94" s="178" t="s">
        <v>430</v>
      </c>
      <c r="C94" s="70"/>
      <c r="D94" s="70">
        <f>VALUE(Kopfblatt!$N$8)</f>
        <v>0</v>
      </c>
      <c r="E94" s="70">
        <f>VALUE(Kopfblatt!$N$6)</f>
        <v>2025</v>
      </c>
      <c r="F94" s="170" t="s">
        <v>138</v>
      </c>
      <c r="G94" s="70">
        <v>8870</v>
      </c>
      <c r="H94" s="70">
        <f>Dateneingabe!$Q48</f>
        <v>0</v>
      </c>
      <c r="I94" s="70">
        <f>Dateneingabe!Q$7</f>
        <v>0</v>
      </c>
    </row>
    <row r="95" spans="1:9" x14ac:dyDescent="0.2">
      <c r="A95" s="70" t="str">
        <f>CONCATENATE("BY",Kopfblatt!$N$8)</f>
        <v>BY</v>
      </c>
      <c r="B95" s="178" t="s">
        <v>430</v>
      </c>
      <c r="C95" s="70"/>
      <c r="D95" s="70">
        <f>VALUE(Kopfblatt!$N$8)</f>
        <v>0</v>
      </c>
      <c r="E95" s="70">
        <f>VALUE(Kopfblatt!$N$6)</f>
        <v>2025</v>
      </c>
      <c r="F95" s="170" t="s">
        <v>451</v>
      </c>
      <c r="G95" s="70">
        <v>8980</v>
      </c>
      <c r="H95" s="70">
        <f>Dateneingabe!$Q49</f>
        <v>0</v>
      </c>
      <c r="I95" s="70">
        <f>Dateneingabe!Q$7</f>
        <v>0</v>
      </c>
    </row>
    <row r="96" spans="1:9" x14ac:dyDescent="0.2">
      <c r="A96" s="70" t="str">
        <f>CONCATENATE("BY",Kopfblatt!$N$8)</f>
        <v>BY</v>
      </c>
      <c r="B96" s="178" t="s">
        <v>430</v>
      </c>
      <c r="C96" s="70"/>
      <c r="D96" s="70">
        <f>VALUE(Kopfblatt!$N$8)</f>
        <v>0</v>
      </c>
      <c r="E96" s="70">
        <f>VALUE(Kopfblatt!$N$6)</f>
        <v>2025</v>
      </c>
      <c r="F96" s="170" t="s">
        <v>140</v>
      </c>
      <c r="G96" s="70">
        <v>9720</v>
      </c>
      <c r="H96" s="70">
        <f>Dateneingabe!$Q50</f>
        <v>0</v>
      </c>
      <c r="I96" s="70">
        <f>Dateneingabe!Q$7</f>
        <v>0</v>
      </c>
    </row>
    <row r="97" spans="1:9" x14ac:dyDescent="0.2">
      <c r="A97" s="70" t="str">
        <f>CONCATENATE("BY",Kopfblatt!$N$8)</f>
        <v>BY</v>
      </c>
      <c r="B97" s="178" t="s">
        <v>430</v>
      </c>
      <c r="C97" s="70"/>
      <c r="D97" s="70">
        <f>VALUE(Kopfblatt!$N$8)</f>
        <v>0</v>
      </c>
      <c r="E97" s="70">
        <f>VALUE(Kopfblatt!$N$6)</f>
        <v>2025</v>
      </c>
      <c r="F97" s="170" t="s">
        <v>142</v>
      </c>
      <c r="G97" s="70">
        <v>9740</v>
      </c>
      <c r="H97" s="70">
        <f>Dateneingabe!$Q51</f>
        <v>0</v>
      </c>
      <c r="I97" s="70">
        <f>Dateneingabe!Q$7</f>
        <v>0</v>
      </c>
    </row>
    <row r="98" spans="1:9" x14ac:dyDescent="0.2">
      <c r="A98" s="70" t="str">
        <f>CONCATENATE("BY",Kopfblatt!$N$8)</f>
        <v>BY</v>
      </c>
      <c r="B98" s="178" t="s">
        <v>430</v>
      </c>
      <c r="C98" s="70"/>
      <c r="D98" s="70">
        <f>VALUE(Kopfblatt!$N$8)</f>
        <v>0</v>
      </c>
      <c r="E98" s="70">
        <f>VALUE(Kopfblatt!$N$6)</f>
        <v>2025</v>
      </c>
      <c r="F98" s="170" t="s">
        <v>144</v>
      </c>
      <c r="G98" s="70">
        <v>9760</v>
      </c>
      <c r="H98" s="70">
        <f>Dateneingabe!$Q52</f>
        <v>0</v>
      </c>
      <c r="I98" s="70">
        <f>Dateneingabe!Q$7</f>
        <v>0</v>
      </c>
    </row>
    <row r="99" spans="1:9" x14ac:dyDescent="0.2">
      <c r="A99" s="70" t="str">
        <f>CONCATENATE("BY",Kopfblatt!$N$8)</f>
        <v>BY</v>
      </c>
      <c r="B99" s="178" t="s">
        <v>430</v>
      </c>
      <c r="C99" s="70"/>
      <c r="D99" s="70">
        <f>VALUE(Kopfblatt!$N$8)</f>
        <v>0</v>
      </c>
      <c r="E99" s="70">
        <f>VALUE(Kopfblatt!$N$6)</f>
        <v>2025</v>
      </c>
      <c r="F99" s="170" t="s">
        <v>146</v>
      </c>
      <c r="G99" s="70">
        <v>9810</v>
      </c>
      <c r="H99" s="70">
        <f>Dateneingabe!$Q53</f>
        <v>0</v>
      </c>
      <c r="I99" s="70">
        <f>Dateneingabe!Q$7</f>
        <v>0</v>
      </c>
    </row>
    <row r="100" spans="1:9" x14ac:dyDescent="0.2">
      <c r="A100" s="70" t="str">
        <f>CONCATENATE("BY",Kopfblatt!$N$8)</f>
        <v>BY</v>
      </c>
      <c r="B100" s="178" t="s">
        <v>430</v>
      </c>
      <c r="C100" s="70"/>
      <c r="D100" s="70">
        <f>VALUE(Kopfblatt!$N$8)</f>
        <v>0</v>
      </c>
      <c r="E100" s="70">
        <f>VALUE(Kopfblatt!$N$6)</f>
        <v>2025</v>
      </c>
      <c r="F100" s="170" t="s">
        <v>148</v>
      </c>
      <c r="G100" s="70">
        <v>9920</v>
      </c>
      <c r="H100" s="70">
        <f>Dateneingabe!$Q54</f>
        <v>0</v>
      </c>
      <c r="I100" s="70">
        <f>Dateneingabe!Q$7</f>
        <v>0</v>
      </c>
    </row>
    <row r="101" spans="1:9" x14ac:dyDescent="0.2">
      <c r="A101" s="70" t="str">
        <f>CONCATENATE("BY",Kopfblatt!$N$8)</f>
        <v>BY</v>
      </c>
      <c r="B101" s="178" t="s">
        <v>430</v>
      </c>
      <c r="C101" s="70"/>
      <c r="D101" s="70">
        <f>VALUE(Kopfblatt!$N$8)</f>
        <v>0</v>
      </c>
      <c r="E101" s="70">
        <f>VALUE(Kopfblatt!$N$6)</f>
        <v>2025</v>
      </c>
      <c r="F101" s="170" t="s">
        <v>150</v>
      </c>
      <c r="G101" s="70">
        <v>10010</v>
      </c>
      <c r="H101" s="70">
        <f>Dateneingabe!$Q55</f>
        <v>0</v>
      </c>
      <c r="I101" s="70">
        <f>Dateneingabe!Q$7</f>
        <v>0</v>
      </c>
    </row>
    <row r="102" spans="1:9" x14ac:dyDescent="0.2">
      <c r="A102" s="70" t="str">
        <f>CONCATENATE("BY",Kopfblatt!$N$8)</f>
        <v>BY</v>
      </c>
      <c r="B102" s="178" t="s">
        <v>430</v>
      </c>
      <c r="C102" s="70"/>
      <c r="D102" s="70">
        <f>VALUE(Kopfblatt!$N$8)</f>
        <v>0</v>
      </c>
      <c r="E102" s="70">
        <f>VALUE(Kopfblatt!$N$6)</f>
        <v>2025</v>
      </c>
      <c r="F102" s="170" t="s">
        <v>152</v>
      </c>
      <c r="G102" s="70">
        <v>10050</v>
      </c>
      <c r="H102" s="70">
        <f>Dateneingabe!$Q56</f>
        <v>0</v>
      </c>
      <c r="I102" s="70">
        <f>Dateneingabe!Q$7</f>
        <v>0</v>
      </c>
    </row>
    <row r="103" spans="1:9" x14ac:dyDescent="0.2">
      <c r="A103" s="70" t="str">
        <f>CONCATENATE("BY",Kopfblatt!$N$8)</f>
        <v>BY</v>
      </c>
      <c r="B103" s="178" t="s">
        <v>430</v>
      </c>
      <c r="C103" s="70"/>
      <c r="D103" s="70">
        <f>VALUE(Kopfblatt!$N$8)</f>
        <v>0</v>
      </c>
      <c r="E103" s="70">
        <f>VALUE(Kopfblatt!$N$6)</f>
        <v>2025</v>
      </c>
      <c r="F103" s="170" t="s">
        <v>154</v>
      </c>
      <c r="G103" s="70">
        <v>10090</v>
      </c>
      <c r="H103" s="70">
        <f>Dateneingabe!$Q57</f>
        <v>0</v>
      </c>
      <c r="I103" s="70">
        <f>Dateneingabe!Q$7</f>
        <v>0</v>
      </c>
    </row>
    <row r="104" spans="1:9" x14ac:dyDescent="0.2">
      <c r="A104" s="70" t="str">
        <f>CONCATENATE("BY",Kopfblatt!$N$8)</f>
        <v>BY</v>
      </c>
      <c r="B104" s="178" t="s">
        <v>430</v>
      </c>
      <c r="C104" s="70"/>
      <c r="D104" s="70">
        <f>VALUE(Kopfblatt!$N$8)</f>
        <v>0</v>
      </c>
      <c r="E104" s="70">
        <f>VALUE(Kopfblatt!$N$6)</f>
        <v>2025</v>
      </c>
      <c r="F104" s="170" t="s">
        <v>156</v>
      </c>
      <c r="G104" s="70">
        <v>10110</v>
      </c>
      <c r="H104" s="70">
        <f>Dateneingabe!$Q58</f>
        <v>0</v>
      </c>
      <c r="I104" s="70">
        <f>Dateneingabe!Q$7</f>
        <v>0</v>
      </c>
    </row>
    <row r="105" spans="1:9" x14ac:dyDescent="0.2">
      <c r="A105" s="70" t="str">
        <f>CONCATENATE("BY",Kopfblatt!$N$8)</f>
        <v>BY</v>
      </c>
      <c r="B105" s="178" t="s">
        <v>430</v>
      </c>
      <c r="C105" s="70"/>
      <c r="D105" s="70">
        <f>VALUE(Kopfblatt!$N$8)</f>
        <v>0</v>
      </c>
      <c r="E105" s="70">
        <f>VALUE(Kopfblatt!$N$6)</f>
        <v>2025</v>
      </c>
      <c r="F105" s="170" t="s">
        <v>468</v>
      </c>
      <c r="G105" s="70">
        <v>10141</v>
      </c>
      <c r="H105" s="70">
        <f>Dateneingabe!$Q59</f>
        <v>0</v>
      </c>
      <c r="I105" s="70">
        <f>Dateneingabe!Q$7</f>
        <v>0</v>
      </c>
    </row>
    <row r="106" spans="1:9" x14ac:dyDescent="0.2">
      <c r="A106" s="70" t="str">
        <f>CONCATENATE("BY",Kopfblatt!$N$8)</f>
        <v>BY</v>
      </c>
      <c r="B106" s="178" t="s">
        <v>430</v>
      </c>
      <c r="C106" s="70"/>
      <c r="D106" s="70">
        <f>VALUE(Kopfblatt!$N$8)</f>
        <v>0</v>
      </c>
      <c r="E106" s="70">
        <f>VALUE(Kopfblatt!$N$6)</f>
        <v>2025</v>
      </c>
      <c r="F106" s="170" t="s">
        <v>158</v>
      </c>
      <c r="G106" s="70">
        <v>10170</v>
      </c>
      <c r="H106" s="70">
        <f>Dateneingabe!$Q60</f>
        <v>0</v>
      </c>
      <c r="I106" s="70">
        <f>Dateneingabe!Q$7</f>
        <v>0</v>
      </c>
    </row>
    <row r="107" spans="1:9" x14ac:dyDescent="0.2">
      <c r="A107" s="70" t="str">
        <f>CONCATENATE("BY",Kopfblatt!$N$8)</f>
        <v>BY</v>
      </c>
      <c r="B107" s="178" t="s">
        <v>430</v>
      </c>
      <c r="C107" s="70"/>
      <c r="D107" s="70">
        <f>VALUE(Kopfblatt!$N$8)</f>
        <v>0</v>
      </c>
      <c r="E107" s="70">
        <f>VALUE(Kopfblatt!$N$6)</f>
        <v>2025</v>
      </c>
      <c r="F107" s="170" t="s">
        <v>160</v>
      </c>
      <c r="G107" s="70">
        <v>10190</v>
      </c>
      <c r="H107" s="70">
        <f>Dateneingabe!$Q61</f>
        <v>0</v>
      </c>
      <c r="I107" s="70">
        <f>Dateneingabe!Q$7</f>
        <v>0</v>
      </c>
    </row>
    <row r="108" spans="1:9" x14ac:dyDescent="0.2">
      <c r="A108" s="70" t="str">
        <f>CONCATENATE("BY",Kopfblatt!$N$8)</f>
        <v>BY</v>
      </c>
      <c r="B108" s="178" t="s">
        <v>430</v>
      </c>
      <c r="C108" s="70"/>
      <c r="D108" s="70">
        <f>VALUE(Kopfblatt!$N$8)</f>
        <v>0</v>
      </c>
      <c r="E108" s="70">
        <f>VALUE(Kopfblatt!$N$6)</f>
        <v>2025</v>
      </c>
      <c r="F108" s="170" t="s">
        <v>162</v>
      </c>
      <c r="G108" s="70">
        <v>10200</v>
      </c>
      <c r="H108" s="70">
        <f>Dateneingabe!$Q62</f>
        <v>0</v>
      </c>
      <c r="I108" s="70">
        <f>Dateneingabe!Q$7</f>
        <v>0</v>
      </c>
    </row>
    <row r="109" spans="1:9" x14ac:dyDescent="0.2">
      <c r="A109" s="70" t="str">
        <f>CONCATENATE("BY",Kopfblatt!$N$8)</f>
        <v>BY</v>
      </c>
      <c r="B109" s="178" t="s">
        <v>430</v>
      </c>
      <c r="C109" s="70"/>
      <c r="D109" s="70">
        <f>VALUE(Kopfblatt!$N$8)</f>
        <v>0</v>
      </c>
      <c r="E109" s="70">
        <f>VALUE(Kopfblatt!$N$6)</f>
        <v>2025</v>
      </c>
      <c r="F109" s="170" t="s">
        <v>386</v>
      </c>
      <c r="G109" s="70">
        <v>10500</v>
      </c>
      <c r="H109" s="70">
        <f>Dateneingabe!$Q63</f>
        <v>0</v>
      </c>
      <c r="I109" s="70">
        <f>Dateneingabe!Q$7</f>
        <v>0</v>
      </c>
    </row>
    <row r="110" spans="1:9" x14ac:dyDescent="0.2">
      <c r="A110" s="70" t="str">
        <f>CONCATENATE("BY",Kopfblatt!$N$8)</f>
        <v>BY</v>
      </c>
      <c r="B110" s="178" t="s">
        <v>430</v>
      </c>
      <c r="C110" s="70"/>
      <c r="D110" s="70">
        <f>VALUE(Kopfblatt!$N$8)</f>
        <v>0</v>
      </c>
      <c r="E110" s="70">
        <f>VALUE(Kopfblatt!$N$6)</f>
        <v>2025</v>
      </c>
      <c r="F110" s="170" t="s">
        <v>164</v>
      </c>
      <c r="G110" s="70">
        <v>10660</v>
      </c>
      <c r="H110" s="70">
        <f>Dateneingabe!$AC10</f>
        <v>0</v>
      </c>
      <c r="I110" s="70">
        <f>Dateneingabe!AC$7</f>
        <v>0</v>
      </c>
    </row>
    <row r="111" spans="1:9" x14ac:dyDescent="0.2">
      <c r="A111" s="70" t="str">
        <f>CONCATENATE("BY",Kopfblatt!$N$8)</f>
        <v>BY</v>
      </c>
      <c r="B111" s="178" t="s">
        <v>430</v>
      </c>
      <c r="C111" s="70"/>
      <c r="D111" s="70">
        <f>VALUE(Kopfblatt!$N$8)</f>
        <v>0</v>
      </c>
      <c r="E111" s="70">
        <f>VALUE(Kopfblatt!$N$6)</f>
        <v>2025</v>
      </c>
      <c r="F111" s="170" t="s">
        <v>166</v>
      </c>
      <c r="G111" s="70">
        <v>10840</v>
      </c>
      <c r="H111" s="70">
        <f>Dateneingabe!$AC11</f>
        <v>0</v>
      </c>
      <c r="I111" s="70">
        <f>Dateneingabe!AC$7</f>
        <v>0</v>
      </c>
    </row>
    <row r="112" spans="1:9" x14ac:dyDescent="0.2">
      <c r="A112" s="70" t="str">
        <f>CONCATENATE("BY",Kopfblatt!$N$8)</f>
        <v>BY</v>
      </c>
      <c r="B112" s="178" t="s">
        <v>430</v>
      </c>
      <c r="C112" s="70"/>
      <c r="D112" s="70">
        <f>VALUE(Kopfblatt!$N$8)</f>
        <v>0</v>
      </c>
      <c r="E112" s="70">
        <f>VALUE(Kopfblatt!$N$6)</f>
        <v>2025</v>
      </c>
      <c r="F112" s="170" t="s">
        <v>458</v>
      </c>
      <c r="G112" s="70">
        <v>10940</v>
      </c>
      <c r="H112" s="70">
        <f>Dateneingabe!$AC12</f>
        <v>0</v>
      </c>
      <c r="I112" s="70">
        <f>Dateneingabe!AC$7</f>
        <v>0</v>
      </c>
    </row>
    <row r="113" spans="1:9" x14ac:dyDescent="0.2">
      <c r="A113" s="70" t="str">
        <f>CONCATENATE("BY",Kopfblatt!$N$8)</f>
        <v>BY</v>
      </c>
      <c r="B113" s="178" t="s">
        <v>430</v>
      </c>
      <c r="C113" s="70"/>
      <c r="D113" s="70">
        <f>VALUE(Kopfblatt!$N$8)</f>
        <v>0</v>
      </c>
      <c r="E113" s="70">
        <f>VALUE(Kopfblatt!$N$6)</f>
        <v>2025</v>
      </c>
      <c r="F113" s="170" t="s">
        <v>168</v>
      </c>
      <c r="G113" s="70">
        <v>10990</v>
      </c>
      <c r="H113" s="70">
        <f>Dateneingabe!$AC13</f>
        <v>0</v>
      </c>
      <c r="I113" s="70">
        <f>Dateneingabe!AC$7</f>
        <v>0</v>
      </c>
    </row>
    <row r="114" spans="1:9" x14ac:dyDescent="0.2">
      <c r="A114" s="70" t="str">
        <f>CONCATENATE("BY",Kopfblatt!$N$8)</f>
        <v>BY</v>
      </c>
      <c r="B114" s="178" t="s">
        <v>430</v>
      </c>
      <c r="C114" s="70"/>
      <c r="D114" s="70">
        <f>VALUE(Kopfblatt!$N$8)</f>
        <v>0</v>
      </c>
      <c r="E114" s="70">
        <f>VALUE(Kopfblatt!$N$6)</f>
        <v>2025</v>
      </c>
      <c r="F114" s="170" t="s">
        <v>170</v>
      </c>
      <c r="G114" s="70">
        <v>11030</v>
      </c>
      <c r="H114" s="70">
        <f>Dateneingabe!$AC14</f>
        <v>0</v>
      </c>
      <c r="I114" s="70">
        <f>Dateneingabe!AC$7</f>
        <v>0</v>
      </c>
    </row>
    <row r="115" spans="1:9" x14ac:dyDescent="0.2">
      <c r="A115" s="70" t="str">
        <f>CONCATENATE("BY",Kopfblatt!$N$8)</f>
        <v>BY</v>
      </c>
      <c r="B115" s="178" t="s">
        <v>430</v>
      </c>
      <c r="C115" s="70"/>
      <c r="D115" s="70">
        <f>VALUE(Kopfblatt!$N$8)</f>
        <v>0</v>
      </c>
      <c r="E115" s="70">
        <f>VALUE(Kopfblatt!$N$6)</f>
        <v>2025</v>
      </c>
      <c r="F115" s="170" t="s">
        <v>172</v>
      </c>
      <c r="G115" s="70">
        <v>11040</v>
      </c>
      <c r="H115" s="70">
        <f>Dateneingabe!$AC15</f>
        <v>0</v>
      </c>
      <c r="I115" s="70">
        <f>Dateneingabe!AC$7</f>
        <v>0</v>
      </c>
    </row>
    <row r="116" spans="1:9" x14ac:dyDescent="0.2">
      <c r="A116" s="70" t="str">
        <f>CONCATENATE("BY",Kopfblatt!$N$8)</f>
        <v>BY</v>
      </c>
      <c r="B116" s="178" t="s">
        <v>430</v>
      </c>
      <c r="C116" s="70"/>
      <c r="D116" s="70">
        <f>VALUE(Kopfblatt!$N$8)</f>
        <v>0</v>
      </c>
      <c r="E116" s="70">
        <f>VALUE(Kopfblatt!$N$6)</f>
        <v>2025</v>
      </c>
      <c r="F116" s="170" t="s">
        <v>174</v>
      </c>
      <c r="G116" s="70">
        <v>11060</v>
      </c>
      <c r="H116" s="70">
        <f>Dateneingabe!$AC16</f>
        <v>0</v>
      </c>
      <c r="I116" s="70">
        <f>Dateneingabe!AC$7</f>
        <v>0</v>
      </c>
    </row>
    <row r="117" spans="1:9" x14ac:dyDescent="0.2">
      <c r="A117" s="70" t="str">
        <f>CONCATENATE("BY",Kopfblatt!$N$8)</f>
        <v>BY</v>
      </c>
      <c r="B117" s="178" t="s">
        <v>430</v>
      </c>
      <c r="C117" s="70"/>
      <c r="D117" s="70">
        <f>VALUE(Kopfblatt!$N$8)</f>
        <v>0</v>
      </c>
      <c r="E117" s="70">
        <f>VALUE(Kopfblatt!$N$6)</f>
        <v>2025</v>
      </c>
      <c r="F117" s="170" t="s">
        <v>176</v>
      </c>
      <c r="G117" s="70">
        <v>11210</v>
      </c>
      <c r="H117" s="70">
        <f>Dateneingabe!$AC17</f>
        <v>0</v>
      </c>
      <c r="I117" s="70">
        <f>Dateneingabe!AC$7</f>
        <v>0</v>
      </c>
    </row>
    <row r="118" spans="1:9" x14ac:dyDescent="0.2">
      <c r="A118" s="70" t="str">
        <f>CONCATENATE("BY",Kopfblatt!$N$8)</f>
        <v>BY</v>
      </c>
      <c r="B118" s="178" t="s">
        <v>430</v>
      </c>
      <c r="C118" s="70"/>
      <c r="D118" s="70">
        <f>VALUE(Kopfblatt!$N$8)</f>
        <v>0</v>
      </c>
      <c r="E118" s="70">
        <f>VALUE(Kopfblatt!$N$6)</f>
        <v>2025</v>
      </c>
      <c r="F118" s="170" t="s">
        <v>15</v>
      </c>
      <c r="G118" s="70">
        <v>11220</v>
      </c>
      <c r="H118" s="70">
        <f>Dateneingabe!$AC18</f>
        <v>0</v>
      </c>
      <c r="I118" s="70">
        <f>Dateneingabe!AC$7</f>
        <v>0</v>
      </c>
    </row>
    <row r="119" spans="1:9" x14ac:dyDescent="0.2">
      <c r="A119" s="70" t="str">
        <f>CONCATENATE("BY",Kopfblatt!$N$8)</f>
        <v>BY</v>
      </c>
      <c r="B119" s="178" t="s">
        <v>430</v>
      </c>
      <c r="C119" s="70"/>
      <c r="D119" s="70">
        <f>VALUE(Kopfblatt!$N$8)</f>
        <v>0</v>
      </c>
      <c r="E119" s="70">
        <f>VALUE(Kopfblatt!$N$6)</f>
        <v>2025</v>
      </c>
      <c r="F119" s="170" t="s">
        <v>179</v>
      </c>
      <c r="G119" s="70">
        <v>11370</v>
      </c>
      <c r="H119" s="70">
        <f>Dateneingabe!$AC19</f>
        <v>0</v>
      </c>
      <c r="I119" s="70">
        <f>Dateneingabe!AC$7</f>
        <v>0</v>
      </c>
    </row>
    <row r="120" spans="1:9" x14ac:dyDescent="0.2">
      <c r="A120" s="70" t="str">
        <f>CONCATENATE("BY",Kopfblatt!$N$8)</f>
        <v>BY</v>
      </c>
      <c r="B120" s="178" t="s">
        <v>430</v>
      </c>
      <c r="C120" s="70"/>
      <c r="D120" s="70">
        <f>VALUE(Kopfblatt!$N$8)</f>
        <v>0</v>
      </c>
      <c r="E120" s="70">
        <f>VALUE(Kopfblatt!$N$6)</f>
        <v>2025</v>
      </c>
      <c r="F120" s="170" t="s">
        <v>181</v>
      </c>
      <c r="G120" s="70">
        <v>11390</v>
      </c>
      <c r="H120" s="70">
        <f>Dateneingabe!$AC20</f>
        <v>0</v>
      </c>
      <c r="I120" s="70">
        <f>Dateneingabe!AC$7</f>
        <v>0</v>
      </c>
    </row>
    <row r="121" spans="1:9" x14ac:dyDescent="0.2">
      <c r="A121" s="70" t="str">
        <f>CONCATENATE("BY",Kopfblatt!$N$8)</f>
        <v>BY</v>
      </c>
      <c r="B121" s="178" t="s">
        <v>430</v>
      </c>
      <c r="C121" s="70"/>
      <c r="D121" s="70">
        <f>VALUE(Kopfblatt!$N$8)</f>
        <v>0</v>
      </c>
      <c r="E121" s="70">
        <f>VALUE(Kopfblatt!$N$6)</f>
        <v>2025</v>
      </c>
      <c r="F121" s="170" t="s">
        <v>183</v>
      </c>
      <c r="G121" s="70">
        <v>11460</v>
      </c>
      <c r="H121" s="70">
        <f>Dateneingabe!$AC21</f>
        <v>0</v>
      </c>
      <c r="I121" s="70">
        <f>Dateneingabe!AC$7</f>
        <v>0</v>
      </c>
    </row>
    <row r="122" spans="1:9" x14ac:dyDescent="0.2">
      <c r="A122" s="70" t="str">
        <f>CONCATENATE("BY",Kopfblatt!$N$8)</f>
        <v>BY</v>
      </c>
      <c r="B122" s="178" t="s">
        <v>430</v>
      </c>
      <c r="C122" s="70"/>
      <c r="D122" s="70">
        <f>VALUE(Kopfblatt!$N$8)</f>
        <v>0</v>
      </c>
      <c r="E122" s="70">
        <f>VALUE(Kopfblatt!$N$6)</f>
        <v>2025</v>
      </c>
      <c r="F122" s="170" t="s">
        <v>469</v>
      </c>
      <c r="G122" s="70">
        <v>11860</v>
      </c>
      <c r="H122" s="70">
        <f>Dateneingabe!$AC22</f>
        <v>0</v>
      </c>
      <c r="I122" s="70">
        <f>Dateneingabe!AC$7</f>
        <v>0</v>
      </c>
    </row>
    <row r="123" spans="1:9" x14ac:dyDescent="0.2">
      <c r="A123" s="70" t="str">
        <f>CONCATENATE("BY",Kopfblatt!$N$8)</f>
        <v>BY</v>
      </c>
      <c r="B123" s="178" t="s">
        <v>430</v>
      </c>
      <c r="C123" s="70"/>
      <c r="D123" s="70">
        <f>VALUE(Kopfblatt!$N$8)</f>
        <v>0</v>
      </c>
      <c r="E123" s="70">
        <f>VALUE(Kopfblatt!$N$6)</f>
        <v>2025</v>
      </c>
      <c r="F123" s="170" t="s">
        <v>185</v>
      </c>
      <c r="G123" s="70">
        <v>11870</v>
      </c>
      <c r="H123" s="70">
        <f>Dateneingabe!$AC23</f>
        <v>0</v>
      </c>
      <c r="I123" s="70">
        <f>Dateneingabe!AC$7</f>
        <v>0</v>
      </c>
    </row>
    <row r="124" spans="1:9" x14ac:dyDescent="0.2">
      <c r="A124" s="70" t="str">
        <f>CONCATENATE("BY",Kopfblatt!$N$8)</f>
        <v>BY</v>
      </c>
      <c r="B124" s="178" t="s">
        <v>430</v>
      </c>
      <c r="C124" s="70"/>
      <c r="D124" s="70">
        <f>VALUE(Kopfblatt!$N$8)</f>
        <v>0</v>
      </c>
      <c r="E124" s="70">
        <f>VALUE(Kopfblatt!$N$6)</f>
        <v>2025</v>
      </c>
      <c r="F124" s="170" t="s">
        <v>187</v>
      </c>
      <c r="G124" s="70">
        <v>11980</v>
      </c>
      <c r="H124" s="70">
        <f>Dateneingabe!$AC24</f>
        <v>0</v>
      </c>
      <c r="I124" s="70">
        <f>Dateneingabe!AC$7</f>
        <v>0</v>
      </c>
    </row>
    <row r="125" spans="1:9" x14ac:dyDescent="0.2">
      <c r="A125" s="70" t="str">
        <f>CONCATENATE("BY",Kopfblatt!$N$8)</f>
        <v>BY</v>
      </c>
      <c r="B125" s="178" t="s">
        <v>430</v>
      </c>
      <c r="C125" s="70"/>
      <c r="D125" s="70">
        <f>VALUE(Kopfblatt!$N$8)</f>
        <v>0</v>
      </c>
      <c r="E125" s="70">
        <f>VALUE(Kopfblatt!$N$6)</f>
        <v>2025</v>
      </c>
      <c r="F125" s="170" t="s">
        <v>189</v>
      </c>
      <c r="G125" s="70">
        <v>12000</v>
      </c>
      <c r="H125" s="70">
        <f>Dateneingabe!$AC25</f>
        <v>0</v>
      </c>
      <c r="I125" s="70">
        <f>Dateneingabe!AC$7</f>
        <v>0</v>
      </c>
    </row>
    <row r="126" spans="1:9" x14ac:dyDescent="0.2">
      <c r="A126" s="70" t="str">
        <f>CONCATENATE("BY",Kopfblatt!$N$8)</f>
        <v>BY</v>
      </c>
      <c r="B126" s="178" t="s">
        <v>430</v>
      </c>
      <c r="C126" s="70"/>
      <c r="D126" s="70">
        <f>VALUE(Kopfblatt!$N$8)</f>
        <v>0</v>
      </c>
      <c r="E126" s="70">
        <f>VALUE(Kopfblatt!$N$6)</f>
        <v>2025</v>
      </c>
      <c r="F126" s="170" t="s">
        <v>191</v>
      </c>
      <c r="G126" s="70">
        <v>12020</v>
      </c>
      <c r="H126" s="70">
        <f>Dateneingabe!$AC26</f>
        <v>0</v>
      </c>
      <c r="I126" s="70">
        <f>Dateneingabe!AC$7</f>
        <v>0</v>
      </c>
    </row>
    <row r="127" spans="1:9" x14ac:dyDescent="0.2">
      <c r="A127" s="70" t="str">
        <f>CONCATENATE("BY",Kopfblatt!$N$8)</f>
        <v>BY</v>
      </c>
      <c r="B127" s="178" t="s">
        <v>430</v>
      </c>
      <c r="C127" s="70"/>
      <c r="D127" s="70">
        <f>VALUE(Kopfblatt!$N$8)</f>
        <v>0</v>
      </c>
      <c r="E127" s="70">
        <f>VALUE(Kopfblatt!$N$6)</f>
        <v>2025</v>
      </c>
      <c r="F127" s="170" t="s">
        <v>193</v>
      </c>
      <c r="G127" s="70">
        <v>12360</v>
      </c>
      <c r="H127" s="70">
        <f>Dateneingabe!$AC27</f>
        <v>0</v>
      </c>
      <c r="I127" s="70">
        <f>Dateneingabe!AC$7</f>
        <v>0</v>
      </c>
    </row>
    <row r="128" spans="1:9" x14ac:dyDescent="0.2">
      <c r="A128" s="70" t="str">
        <f>CONCATENATE("BY",Kopfblatt!$N$8)</f>
        <v>BY</v>
      </c>
      <c r="B128" s="178" t="s">
        <v>430</v>
      </c>
      <c r="C128" s="70"/>
      <c r="D128" s="70">
        <f>VALUE(Kopfblatt!$N$8)</f>
        <v>0</v>
      </c>
      <c r="E128" s="70">
        <f>VALUE(Kopfblatt!$N$6)</f>
        <v>2025</v>
      </c>
      <c r="F128" s="170" t="s">
        <v>195</v>
      </c>
      <c r="G128" s="70">
        <v>12370</v>
      </c>
      <c r="H128" s="70">
        <f>Dateneingabe!$AC28</f>
        <v>0</v>
      </c>
      <c r="I128" s="70">
        <f>Dateneingabe!AC$7</f>
        <v>0</v>
      </c>
    </row>
    <row r="129" spans="1:9" x14ac:dyDescent="0.2">
      <c r="A129" s="70" t="str">
        <f>CONCATENATE("BY",Kopfblatt!$N$8)</f>
        <v>BY</v>
      </c>
      <c r="B129" s="178" t="s">
        <v>430</v>
      </c>
      <c r="C129" s="70"/>
      <c r="D129" s="70">
        <f>VALUE(Kopfblatt!$N$8)</f>
        <v>0</v>
      </c>
      <c r="E129" s="70">
        <f>VALUE(Kopfblatt!$N$6)</f>
        <v>2025</v>
      </c>
      <c r="F129" s="170" t="s">
        <v>197</v>
      </c>
      <c r="G129" s="70">
        <v>12380</v>
      </c>
      <c r="H129" s="70">
        <f>Dateneingabe!$AC29</f>
        <v>0</v>
      </c>
      <c r="I129" s="70">
        <f>Dateneingabe!AC$7</f>
        <v>0</v>
      </c>
    </row>
    <row r="130" spans="1:9" x14ac:dyDescent="0.2">
      <c r="A130" s="70" t="str">
        <f>CONCATENATE("BY",Kopfblatt!$N$8)</f>
        <v>BY</v>
      </c>
      <c r="B130" s="178" t="s">
        <v>430</v>
      </c>
      <c r="C130" s="70"/>
      <c r="D130" s="70">
        <f>VALUE(Kopfblatt!$N$8)</f>
        <v>0</v>
      </c>
      <c r="E130" s="70">
        <f>VALUE(Kopfblatt!$N$6)</f>
        <v>2025</v>
      </c>
      <c r="F130" s="170" t="s">
        <v>199</v>
      </c>
      <c r="G130" s="70">
        <v>12430</v>
      </c>
      <c r="H130" s="70">
        <f>Dateneingabe!$AC30</f>
        <v>0</v>
      </c>
      <c r="I130" s="70">
        <f>Dateneingabe!AC$7</f>
        <v>0</v>
      </c>
    </row>
    <row r="131" spans="1:9" x14ac:dyDescent="0.2">
      <c r="A131" s="70" t="str">
        <f>CONCATENATE("BY",Kopfblatt!$N$8)</f>
        <v>BY</v>
      </c>
      <c r="B131" s="178" t="s">
        <v>430</v>
      </c>
      <c r="C131" s="70"/>
      <c r="D131" s="70">
        <f>VALUE(Kopfblatt!$N$8)</f>
        <v>0</v>
      </c>
      <c r="E131" s="70">
        <f>VALUE(Kopfblatt!$N$6)</f>
        <v>2025</v>
      </c>
      <c r="F131" s="170" t="s">
        <v>201</v>
      </c>
      <c r="G131" s="70">
        <v>12500</v>
      </c>
      <c r="H131" s="70">
        <f>Dateneingabe!$AC31</f>
        <v>0</v>
      </c>
      <c r="I131" s="70">
        <f>Dateneingabe!AC$7</f>
        <v>0</v>
      </c>
    </row>
    <row r="132" spans="1:9" x14ac:dyDescent="0.2">
      <c r="A132" s="70" t="str">
        <f>CONCATENATE("BY",Kopfblatt!$N$8)</f>
        <v>BY</v>
      </c>
      <c r="B132" s="178" t="s">
        <v>430</v>
      </c>
      <c r="C132" s="70"/>
      <c r="D132" s="70">
        <f>VALUE(Kopfblatt!$N$8)</f>
        <v>0</v>
      </c>
      <c r="E132" s="70">
        <f>VALUE(Kopfblatt!$N$6)</f>
        <v>2025</v>
      </c>
      <c r="F132" s="170" t="s">
        <v>203</v>
      </c>
      <c r="G132" s="70">
        <v>12510</v>
      </c>
      <c r="H132" s="70">
        <f>Dateneingabe!$AC32</f>
        <v>0</v>
      </c>
      <c r="I132" s="70">
        <f>Dateneingabe!AC$7</f>
        <v>0</v>
      </c>
    </row>
    <row r="133" spans="1:9" x14ac:dyDescent="0.2">
      <c r="A133" s="70" t="str">
        <f>CONCATENATE("BY",Kopfblatt!$N$8)</f>
        <v>BY</v>
      </c>
      <c r="B133" s="178" t="s">
        <v>430</v>
      </c>
      <c r="C133" s="70"/>
      <c r="D133" s="70">
        <f>VALUE(Kopfblatt!$N$8)</f>
        <v>0</v>
      </c>
      <c r="E133" s="70">
        <f>VALUE(Kopfblatt!$N$6)</f>
        <v>2025</v>
      </c>
      <c r="F133" s="170" t="s">
        <v>205</v>
      </c>
      <c r="G133" s="70">
        <v>12530</v>
      </c>
      <c r="H133" s="70">
        <f>Dateneingabe!$AC33</f>
        <v>0</v>
      </c>
      <c r="I133" s="70">
        <f>Dateneingabe!AC$7</f>
        <v>0</v>
      </c>
    </row>
    <row r="134" spans="1:9" x14ac:dyDescent="0.2">
      <c r="A134" s="70" t="str">
        <f>CONCATENATE("BY",Kopfblatt!$N$8)</f>
        <v>BY</v>
      </c>
      <c r="B134" s="178" t="s">
        <v>430</v>
      </c>
      <c r="C134" s="70"/>
      <c r="D134" s="70">
        <f>VALUE(Kopfblatt!$N$8)</f>
        <v>0</v>
      </c>
      <c r="E134" s="70">
        <f>VALUE(Kopfblatt!$N$6)</f>
        <v>2025</v>
      </c>
      <c r="F134" s="170" t="s">
        <v>207</v>
      </c>
      <c r="G134" s="70">
        <v>12590</v>
      </c>
      <c r="H134" s="70">
        <f>Dateneingabe!$AC34</f>
        <v>0</v>
      </c>
      <c r="I134" s="70">
        <f>Dateneingabe!AC$7</f>
        <v>0</v>
      </c>
    </row>
    <row r="135" spans="1:9" x14ac:dyDescent="0.2">
      <c r="A135" s="70" t="str">
        <f>CONCATENATE("BY",Kopfblatt!$N$8)</f>
        <v>BY</v>
      </c>
      <c r="B135" s="178" t="s">
        <v>430</v>
      </c>
      <c r="C135" s="70"/>
      <c r="D135" s="70">
        <f>VALUE(Kopfblatt!$N$8)</f>
        <v>0</v>
      </c>
      <c r="E135" s="70">
        <f>VALUE(Kopfblatt!$N$6)</f>
        <v>2025</v>
      </c>
      <c r="F135" s="170" t="s">
        <v>209</v>
      </c>
      <c r="G135" s="70">
        <v>12600</v>
      </c>
      <c r="H135" s="70">
        <f>Dateneingabe!$AC35</f>
        <v>0</v>
      </c>
      <c r="I135" s="70">
        <f>Dateneingabe!AC$7</f>
        <v>0</v>
      </c>
    </row>
    <row r="136" spans="1:9" x14ac:dyDescent="0.2">
      <c r="A136" s="70" t="str">
        <f>CONCATENATE("BY",Kopfblatt!$N$8)</f>
        <v>BY</v>
      </c>
      <c r="B136" s="178" t="s">
        <v>430</v>
      </c>
      <c r="C136" s="70"/>
      <c r="D136" s="70">
        <f>VALUE(Kopfblatt!$N$8)</f>
        <v>0</v>
      </c>
      <c r="E136" s="70">
        <f>VALUE(Kopfblatt!$N$6)</f>
        <v>2025</v>
      </c>
      <c r="F136" s="170" t="s">
        <v>211</v>
      </c>
      <c r="G136" s="70">
        <v>12730</v>
      </c>
      <c r="H136" s="70">
        <f>Dateneingabe!$AC36</f>
        <v>0</v>
      </c>
      <c r="I136" s="70">
        <f>Dateneingabe!AC$7</f>
        <v>0</v>
      </c>
    </row>
    <row r="137" spans="1:9" x14ac:dyDescent="0.2">
      <c r="A137" s="70" t="str">
        <f>CONCATENATE("BY",Kopfblatt!$N$8)</f>
        <v>BY</v>
      </c>
      <c r="B137" s="178" t="s">
        <v>430</v>
      </c>
      <c r="C137" s="70"/>
      <c r="D137" s="70">
        <f>VALUE(Kopfblatt!$N$8)</f>
        <v>0</v>
      </c>
      <c r="E137" s="70">
        <f>VALUE(Kopfblatt!$N$6)</f>
        <v>2025</v>
      </c>
      <c r="F137" s="170" t="s">
        <v>213</v>
      </c>
      <c r="G137" s="70">
        <v>12740</v>
      </c>
      <c r="H137" s="70">
        <f>Dateneingabe!$AC37</f>
        <v>0</v>
      </c>
      <c r="I137" s="70">
        <f>Dateneingabe!AC$7</f>
        <v>0</v>
      </c>
    </row>
    <row r="138" spans="1:9" x14ac:dyDescent="0.2">
      <c r="A138" s="70" t="str">
        <f>CONCATENATE("BY",Kopfblatt!$N$8)</f>
        <v>BY</v>
      </c>
      <c r="B138" s="178" t="s">
        <v>430</v>
      </c>
      <c r="C138" s="70"/>
      <c r="D138" s="70">
        <f>VALUE(Kopfblatt!$N$8)</f>
        <v>0</v>
      </c>
      <c r="E138" s="70">
        <f>VALUE(Kopfblatt!$N$6)</f>
        <v>2025</v>
      </c>
      <c r="F138" s="170" t="s">
        <v>215</v>
      </c>
      <c r="G138" s="70">
        <v>12750</v>
      </c>
      <c r="H138" s="70">
        <f>Dateneingabe!$AC38</f>
        <v>0</v>
      </c>
      <c r="I138" s="70">
        <f>Dateneingabe!AC$7</f>
        <v>0</v>
      </c>
    </row>
    <row r="139" spans="1:9" x14ac:dyDescent="0.2">
      <c r="A139" s="70" t="str">
        <f>CONCATENATE("BY",Kopfblatt!$N$8)</f>
        <v>BY</v>
      </c>
      <c r="B139" s="178" t="s">
        <v>430</v>
      </c>
      <c r="C139" s="70"/>
      <c r="D139" s="70">
        <f>VALUE(Kopfblatt!$N$8)</f>
        <v>0</v>
      </c>
      <c r="E139" s="70">
        <f>VALUE(Kopfblatt!$N$6)</f>
        <v>2025</v>
      </c>
      <c r="F139" s="170" t="s">
        <v>217</v>
      </c>
      <c r="G139" s="70">
        <v>12760</v>
      </c>
      <c r="H139" s="70">
        <f>Dateneingabe!$AC39</f>
        <v>0</v>
      </c>
      <c r="I139" s="70">
        <f>Dateneingabe!AC$7</f>
        <v>0</v>
      </c>
    </row>
    <row r="140" spans="1:9" x14ac:dyDescent="0.2">
      <c r="A140" s="70" t="str">
        <f>CONCATENATE("BY",Kopfblatt!$N$8)</f>
        <v>BY</v>
      </c>
      <c r="B140" s="178" t="s">
        <v>430</v>
      </c>
      <c r="C140" s="70"/>
      <c r="D140" s="70">
        <f>VALUE(Kopfblatt!$N$8)</f>
        <v>0</v>
      </c>
      <c r="E140" s="70">
        <f>VALUE(Kopfblatt!$N$6)</f>
        <v>2025</v>
      </c>
      <c r="F140" s="170" t="s">
        <v>219</v>
      </c>
      <c r="G140" s="70">
        <v>12770</v>
      </c>
      <c r="H140" s="70">
        <f>Dateneingabe!$AC40</f>
        <v>0</v>
      </c>
      <c r="I140" s="70">
        <f>Dateneingabe!AC$7</f>
        <v>0</v>
      </c>
    </row>
    <row r="141" spans="1:9" x14ac:dyDescent="0.2">
      <c r="A141" s="70" t="str">
        <f>CONCATENATE("BY",Kopfblatt!$N$8)</f>
        <v>BY</v>
      </c>
      <c r="B141" s="178" t="s">
        <v>430</v>
      </c>
      <c r="C141" s="70"/>
      <c r="D141" s="70">
        <f>VALUE(Kopfblatt!$N$8)</f>
        <v>0</v>
      </c>
      <c r="E141" s="70">
        <f>VALUE(Kopfblatt!$N$6)</f>
        <v>2025</v>
      </c>
      <c r="F141" s="170" t="s">
        <v>412</v>
      </c>
      <c r="G141" s="70">
        <v>13070</v>
      </c>
      <c r="H141" s="70">
        <f>Dateneingabe!$AC41</f>
        <v>0</v>
      </c>
      <c r="I141" s="70">
        <f>Dateneingabe!AC$7</f>
        <v>0</v>
      </c>
    </row>
    <row r="142" spans="1:9" x14ac:dyDescent="0.2">
      <c r="A142" s="70" t="str">
        <f>CONCATENATE("BY",Kopfblatt!$N$8)</f>
        <v>BY</v>
      </c>
      <c r="B142" s="178" t="s">
        <v>430</v>
      </c>
      <c r="C142" s="70"/>
      <c r="D142" s="70">
        <f>VALUE(Kopfblatt!$N$8)</f>
        <v>0</v>
      </c>
      <c r="E142" s="70">
        <f>VALUE(Kopfblatt!$N$6)</f>
        <v>2025</v>
      </c>
      <c r="F142" s="170" t="s">
        <v>221</v>
      </c>
      <c r="G142" s="70">
        <v>13080</v>
      </c>
      <c r="H142" s="70">
        <f>Dateneingabe!$AC42</f>
        <v>0</v>
      </c>
      <c r="I142" s="70">
        <f>Dateneingabe!AC$7</f>
        <v>0</v>
      </c>
    </row>
    <row r="143" spans="1:9" x14ac:dyDescent="0.2">
      <c r="A143" s="70" t="str">
        <f>CONCATENATE("BY",Kopfblatt!$N$8)</f>
        <v>BY</v>
      </c>
      <c r="B143" s="178" t="s">
        <v>430</v>
      </c>
      <c r="C143" s="70"/>
      <c r="D143" s="70">
        <f>VALUE(Kopfblatt!$N$8)</f>
        <v>0</v>
      </c>
      <c r="E143" s="70">
        <f>VALUE(Kopfblatt!$N$6)</f>
        <v>2025</v>
      </c>
      <c r="F143" s="170" t="s">
        <v>223</v>
      </c>
      <c r="G143" s="70">
        <v>13110</v>
      </c>
      <c r="H143" s="70">
        <f>Dateneingabe!$AC43</f>
        <v>0</v>
      </c>
      <c r="I143" s="70">
        <f>Dateneingabe!AC$7</f>
        <v>0</v>
      </c>
    </row>
    <row r="144" spans="1:9" x14ac:dyDescent="0.2">
      <c r="A144" s="70" t="str">
        <f>CONCATENATE("BY",Kopfblatt!$N$8)</f>
        <v>BY</v>
      </c>
      <c r="B144" s="178" t="s">
        <v>430</v>
      </c>
      <c r="C144" s="70"/>
      <c r="D144" s="70">
        <f>VALUE(Kopfblatt!$N$8)</f>
        <v>0</v>
      </c>
      <c r="E144" s="70">
        <f>VALUE(Kopfblatt!$N$6)</f>
        <v>2025</v>
      </c>
      <c r="F144" s="170" t="s">
        <v>225</v>
      </c>
      <c r="G144" s="70">
        <v>13120</v>
      </c>
      <c r="H144" s="70">
        <f>Dateneingabe!$AC44</f>
        <v>0</v>
      </c>
      <c r="I144" s="70">
        <f>Dateneingabe!AC$7</f>
        <v>0</v>
      </c>
    </row>
    <row r="145" spans="1:9" x14ac:dyDescent="0.2">
      <c r="A145" s="70" t="str">
        <f>CONCATENATE("BY",Kopfblatt!$N$8)</f>
        <v>BY</v>
      </c>
      <c r="B145" s="178" t="s">
        <v>430</v>
      </c>
      <c r="C145" s="70"/>
      <c r="D145" s="70">
        <f>VALUE(Kopfblatt!$N$8)</f>
        <v>0</v>
      </c>
      <c r="E145" s="70">
        <f>VALUE(Kopfblatt!$N$6)</f>
        <v>2025</v>
      </c>
      <c r="F145" s="170" t="s">
        <v>227</v>
      </c>
      <c r="G145" s="70">
        <v>13140</v>
      </c>
      <c r="H145" s="70">
        <f>Dateneingabe!$AC45</f>
        <v>0</v>
      </c>
      <c r="I145" s="70">
        <f>Dateneingabe!AC$7</f>
        <v>0</v>
      </c>
    </row>
    <row r="146" spans="1:9" x14ac:dyDescent="0.2">
      <c r="A146" s="70" t="str">
        <f>CONCATENATE("BY",Kopfblatt!$N$8)</f>
        <v>BY</v>
      </c>
      <c r="B146" s="178" t="s">
        <v>430</v>
      </c>
      <c r="C146" s="70"/>
      <c r="D146" s="70">
        <f>VALUE(Kopfblatt!$N$8)</f>
        <v>0</v>
      </c>
      <c r="E146" s="70">
        <f>VALUE(Kopfblatt!$N$6)</f>
        <v>2025</v>
      </c>
      <c r="F146" s="170" t="s">
        <v>229</v>
      </c>
      <c r="G146" s="70">
        <v>13150</v>
      </c>
      <c r="H146" s="70">
        <f>Dateneingabe!$AC46</f>
        <v>0</v>
      </c>
      <c r="I146" s="70">
        <f>Dateneingabe!AC$7</f>
        <v>0</v>
      </c>
    </row>
    <row r="147" spans="1:9" x14ac:dyDescent="0.2">
      <c r="A147" s="70" t="str">
        <f>CONCATENATE("BY",Kopfblatt!$N$8)</f>
        <v>BY</v>
      </c>
      <c r="B147" s="178" t="s">
        <v>430</v>
      </c>
      <c r="C147" s="70"/>
      <c r="D147" s="70">
        <f>VALUE(Kopfblatt!$N$8)</f>
        <v>0</v>
      </c>
      <c r="E147" s="70">
        <f>VALUE(Kopfblatt!$N$6)</f>
        <v>2025</v>
      </c>
      <c r="F147" s="170" t="s">
        <v>231</v>
      </c>
      <c r="G147" s="70">
        <v>13350</v>
      </c>
      <c r="H147" s="70">
        <f>Dateneingabe!$AC47</f>
        <v>0</v>
      </c>
      <c r="I147" s="70">
        <f>Dateneingabe!AC$7</f>
        <v>0</v>
      </c>
    </row>
    <row r="148" spans="1:9" x14ac:dyDescent="0.2">
      <c r="A148" s="70" t="str">
        <f>CONCATENATE("BY",Kopfblatt!$N$8)</f>
        <v>BY</v>
      </c>
      <c r="B148" s="178" t="s">
        <v>430</v>
      </c>
      <c r="C148" s="70"/>
      <c r="D148" s="70">
        <f>VALUE(Kopfblatt!$N$8)</f>
        <v>0</v>
      </c>
      <c r="E148" s="70">
        <f>VALUE(Kopfblatt!$N$6)</f>
        <v>2025</v>
      </c>
      <c r="F148" s="170" t="s">
        <v>233</v>
      </c>
      <c r="G148" s="70">
        <v>13430</v>
      </c>
      <c r="H148" s="70">
        <f>Dateneingabe!$AC48</f>
        <v>0</v>
      </c>
      <c r="I148" s="70">
        <f>Dateneingabe!AC$7</f>
        <v>0</v>
      </c>
    </row>
    <row r="149" spans="1:9" x14ac:dyDescent="0.2">
      <c r="A149" s="70" t="str">
        <f>CONCATENATE("BY",Kopfblatt!$N$8)</f>
        <v>BY</v>
      </c>
      <c r="B149" s="178" t="s">
        <v>430</v>
      </c>
      <c r="C149" s="70"/>
      <c r="D149" s="70">
        <f>VALUE(Kopfblatt!$N$8)</f>
        <v>0</v>
      </c>
      <c r="E149" s="70">
        <f>VALUE(Kopfblatt!$N$6)</f>
        <v>2025</v>
      </c>
      <c r="F149" s="170" t="s">
        <v>422</v>
      </c>
      <c r="G149" s="70">
        <v>13480</v>
      </c>
      <c r="H149" s="70">
        <f>Dateneingabe!$AC49</f>
        <v>0</v>
      </c>
      <c r="I149" s="70">
        <f>Dateneingabe!AC$7</f>
        <v>0</v>
      </c>
    </row>
    <row r="150" spans="1:9" x14ac:dyDescent="0.2">
      <c r="A150" s="70" t="str">
        <f>CONCATENATE("BY",Kopfblatt!$N$8)</f>
        <v>BY</v>
      </c>
      <c r="B150" s="178" t="s">
        <v>430</v>
      </c>
      <c r="C150" s="70"/>
      <c r="D150" s="70">
        <f>VALUE(Kopfblatt!$N$8)</f>
        <v>0</v>
      </c>
      <c r="E150" s="70">
        <f>VALUE(Kopfblatt!$N$6)</f>
        <v>2025</v>
      </c>
      <c r="F150" s="170" t="s">
        <v>235</v>
      </c>
      <c r="G150" s="70">
        <v>13490</v>
      </c>
      <c r="H150" s="70">
        <f>Dateneingabe!$AC50</f>
        <v>0</v>
      </c>
      <c r="I150" s="70">
        <f>Dateneingabe!AC$7</f>
        <v>0</v>
      </c>
    </row>
    <row r="151" spans="1:9" x14ac:dyDescent="0.2">
      <c r="A151" s="70" t="str">
        <f>CONCATENATE("BY",Kopfblatt!$N$8)</f>
        <v>BY</v>
      </c>
      <c r="B151" s="178" t="s">
        <v>430</v>
      </c>
      <c r="C151" s="70"/>
      <c r="D151" s="70">
        <f>VALUE(Kopfblatt!$N$8)</f>
        <v>0</v>
      </c>
      <c r="E151" s="70">
        <f>VALUE(Kopfblatt!$N$6)</f>
        <v>2025</v>
      </c>
      <c r="F151" s="175" t="s">
        <v>237</v>
      </c>
      <c r="G151" s="70">
        <v>13640</v>
      </c>
      <c r="H151" s="70">
        <f>Dateneingabe!$AC51</f>
        <v>0</v>
      </c>
      <c r="I151" s="70">
        <f>Dateneingabe!AC$7</f>
        <v>0</v>
      </c>
    </row>
    <row r="152" spans="1:9" x14ac:dyDescent="0.2">
      <c r="A152" s="70" t="str">
        <f>CONCATENATE("BY",Kopfblatt!$N$8)</f>
        <v>BY</v>
      </c>
      <c r="B152" s="178" t="s">
        <v>430</v>
      </c>
      <c r="C152" s="70"/>
      <c r="D152" s="70">
        <f>VALUE(Kopfblatt!$N$8)</f>
        <v>0</v>
      </c>
      <c r="E152" s="70">
        <f>VALUE(Kopfblatt!$N$6)</f>
        <v>2025</v>
      </c>
      <c r="F152" s="170" t="s">
        <v>239</v>
      </c>
      <c r="G152" s="70">
        <v>14370</v>
      </c>
      <c r="H152" s="70">
        <f>Dateneingabe!$AC52</f>
        <v>0</v>
      </c>
      <c r="I152" s="70">
        <f>Dateneingabe!AC$7</f>
        <v>0</v>
      </c>
    </row>
    <row r="153" spans="1:9" x14ac:dyDescent="0.2">
      <c r="A153" s="70" t="str">
        <f>CONCATENATE("BY",Kopfblatt!$N$8)</f>
        <v>BY</v>
      </c>
      <c r="B153" s="178" t="s">
        <v>430</v>
      </c>
      <c r="C153" s="70"/>
      <c r="D153" s="70">
        <f>VALUE(Kopfblatt!$N$8)</f>
        <v>0</v>
      </c>
      <c r="E153" s="70">
        <f>VALUE(Kopfblatt!$N$6)</f>
        <v>2025</v>
      </c>
      <c r="F153" s="170" t="s">
        <v>241</v>
      </c>
      <c r="G153" s="70">
        <v>14400</v>
      </c>
      <c r="H153" s="70">
        <f>Dateneingabe!$AC53</f>
        <v>0</v>
      </c>
      <c r="I153" s="70">
        <f>Dateneingabe!AC$7</f>
        <v>0</v>
      </c>
    </row>
    <row r="154" spans="1:9" x14ac:dyDescent="0.2">
      <c r="A154" s="70" t="str">
        <f>CONCATENATE("BY",Kopfblatt!$N$8)</f>
        <v>BY</v>
      </c>
      <c r="B154" s="178" t="s">
        <v>430</v>
      </c>
      <c r="C154" s="70"/>
      <c r="D154" s="70">
        <f>VALUE(Kopfblatt!$N$8)</f>
        <v>0</v>
      </c>
      <c r="E154" s="70">
        <f>VALUE(Kopfblatt!$N$6)</f>
        <v>2025</v>
      </c>
      <c r="F154" s="170" t="s">
        <v>243</v>
      </c>
      <c r="G154" s="70">
        <v>14420</v>
      </c>
      <c r="H154" s="70">
        <f>Dateneingabe!$AC54</f>
        <v>0</v>
      </c>
      <c r="I154" s="70">
        <f>Dateneingabe!AC$7</f>
        <v>0</v>
      </c>
    </row>
    <row r="155" spans="1:9" x14ac:dyDescent="0.2">
      <c r="A155" s="70" t="str">
        <f>CONCATENATE("BY",Kopfblatt!$N$8)</f>
        <v>BY</v>
      </c>
      <c r="B155" s="178" t="s">
        <v>430</v>
      </c>
      <c r="C155" s="70"/>
      <c r="D155" s="70">
        <f>VALUE(Kopfblatt!$N$8)</f>
        <v>0</v>
      </c>
      <c r="E155" s="70">
        <f>VALUE(Kopfblatt!$N$6)</f>
        <v>2025</v>
      </c>
      <c r="F155" s="170" t="s">
        <v>245</v>
      </c>
      <c r="G155" s="70">
        <v>14540</v>
      </c>
      <c r="H155" s="70">
        <f>Dateneingabe!$AC55</f>
        <v>0</v>
      </c>
      <c r="I155" s="70">
        <f>Dateneingabe!AC$7</f>
        <v>0</v>
      </c>
    </row>
    <row r="156" spans="1:9" x14ac:dyDescent="0.2">
      <c r="A156" s="70" t="str">
        <f>CONCATENATE("BY",Kopfblatt!$N$8)</f>
        <v>BY</v>
      </c>
      <c r="B156" s="178" t="s">
        <v>430</v>
      </c>
      <c r="C156" s="70"/>
      <c r="D156" s="70">
        <f>VALUE(Kopfblatt!$N$8)</f>
        <v>0</v>
      </c>
      <c r="E156" s="70">
        <f>VALUE(Kopfblatt!$N$6)</f>
        <v>2025</v>
      </c>
      <c r="F156" s="170" t="s">
        <v>247</v>
      </c>
      <c r="G156" s="70">
        <v>14610</v>
      </c>
      <c r="H156" s="70">
        <f>Dateneingabe!$AC56</f>
        <v>0</v>
      </c>
      <c r="I156" s="70">
        <f>Dateneingabe!AC$7</f>
        <v>0</v>
      </c>
    </row>
    <row r="157" spans="1:9" x14ac:dyDescent="0.2">
      <c r="A157" s="70" t="str">
        <f>CONCATENATE("BY",Kopfblatt!$N$8)</f>
        <v>BY</v>
      </c>
      <c r="B157" s="178" t="s">
        <v>430</v>
      </c>
      <c r="C157" s="70"/>
      <c r="D157" s="70">
        <f>VALUE(Kopfblatt!$N$8)</f>
        <v>0</v>
      </c>
      <c r="E157" s="70">
        <f>VALUE(Kopfblatt!$N$6)</f>
        <v>2025</v>
      </c>
      <c r="F157" s="170" t="s">
        <v>249</v>
      </c>
      <c r="G157" s="70">
        <v>14620</v>
      </c>
      <c r="H157" s="70">
        <f>Dateneingabe!$AC57</f>
        <v>0</v>
      </c>
      <c r="I157" s="70">
        <f>Dateneingabe!AC$7</f>
        <v>0</v>
      </c>
    </row>
    <row r="158" spans="1:9" x14ac:dyDescent="0.2">
      <c r="A158" s="70" t="str">
        <f>CONCATENATE("BY",Kopfblatt!$N$8)</f>
        <v>BY</v>
      </c>
      <c r="B158" s="178" t="s">
        <v>430</v>
      </c>
      <c r="C158" s="70"/>
      <c r="D158" s="70">
        <f>VALUE(Kopfblatt!$N$8)</f>
        <v>0</v>
      </c>
      <c r="E158" s="70">
        <f>VALUE(Kopfblatt!$N$6)</f>
        <v>2025</v>
      </c>
      <c r="F158" s="170" t="s">
        <v>251</v>
      </c>
      <c r="G158" s="70">
        <v>14640</v>
      </c>
      <c r="H158" s="70">
        <f>Dateneingabe!$AC58</f>
        <v>0</v>
      </c>
      <c r="I158" s="70">
        <f>Dateneingabe!AC$7</f>
        <v>0</v>
      </c>
    </row>
    <row r="159" spans="1:9" x14ac:dyDescent="0.2">
      <c r="A159" s="70" t="str">
        <f>CONCATENATE("BY",Kopfblatt!$N$8)</f>
        <v>BY</v>
      </c>
      <c r="B159" s="178" t="s">
        <v>430</v>
      </c>
      <c r="C159" s="70"/>
      <c r="D159" s="70">
        <f>VALUE(Kopfblatt!$N$8)</f>
        <v>0</v>
      </c>
      <c r="E159" s="70">
        <f>VALUE(Kopfblatt!$N$6)</f>
        <v>2025</v>
      </c>
      <c r="F159" s="170" t="s">
        <v>253</v>
      </c>
      <c r="G159" s="70">
        <v>14790</v>
      </c>
      <c r="H159" s="70">
        <f>Dateneingabe!$AC59</f>
        <v>0</v>
      </c>
      <c r="I159" s="70">
        <f>Dateneingabe!AC$7</f>
        <v>0</v>
      </c>
    </row>
    <row r="160" spans="1:9" x14ac:dyDescent="0.2">
      <c r="A160" s="70" t="str">
        <f>CONCATENATE("BY",Kopfblatt!$N$8)</f>
        <v>BY</v>
      </c>
      <c r="B160" s="178" t="s">
        <v>430</v>
      </c>
      <c r="C160" s="70"/>
      <c r="D160" s="70">
        <f>VALUE(Kopfblatt!$N$8)</f>
        <v>0</v>
      </c>
      <c r="E160" s="70">
        <f>VALUE(Kopfblatt!$N$6)</f>
        <v>2025</v>
      </c>
      <c r="F160" s="170" t="s">
        <v>456</v>
      </c>
      <c r="G160" s="70">
        <v>14820</v>
      </c>
      <c r="H160" s="70">
        <f>Dateneingabe!$AC60</f>
        <v>0</v>
      </c>
      <c r="I160" s="70">
        <f>Dateneingabe!AC$7</f>
        <v>0</v>
      </c>
    </row>
    <row r="161" spans="1:9" x14ac:dyDescent="0.2">
      <c r="A161" s="70" t="str">
        <f>CONCATENATE("BY",Kopfblatt!$N$8)</f>
        <v>BY</v>
      </c>
      <c r="B161" s="178" t="s">
        <v>430</v>
      </c>
      <c r="C161" s="70"/>
      <c r="D161" s="70">
        <f>VALUE(Kopfblatt!$N$8)</f>
        <v>0</v>
      </c>
      <c r="E161" s="70">
        <f>VALUE(Kopfblatt!$N$6)</f>
        <v>2025</v>
      </c>
      <c r="F161" s="170" t="s">
        <v>255</v>
      </c>
      <c r="G161" s="70">
        <v>14860</v>
      </c>
      <c r="H161" s="70">
        <f>Dateneingabe!$AC61</f>
        <v>0</v>
      </c>
      <c r="I161" s="70">
        <f>Dateneingabe!AC$7</f>
        <v>0</v>
      </c>
    </row>
    <row r="162" spans="1:9" x14ac:dyDescent="0.2">
      <c r="A162" s="70" t="str">
        <f>CONCATENATE("BY",Kopfblatt!$N$8)</f>
        <v>BY</v>
      </c>
      <c r="B162" s="178" t="s">
        <v>430</v>
      </c>
      <c r="C162" s="70"/>
      <c r="D162" s="70">
        <f>VALUE(Kopfblatt!$N$8)</f>
        <v>0</v>
      </c>
      <c r="E162" s="70">
        <f>VALUE(Kopfblatt!$N$6)</f>
        <v>2025</v>
      </c>
      <c r="F162" s="170" t="s">
        <v>257</v>
      </c>
      <c r="G162" s="70">
        <v>14870</v>
      </c>
      <c r="H162" s="70">
        <f>Dateneingabe!$AC62</f>
        <v>0</v>
      </c>
      <c r="I162" s="70">
        <f>Dateneingabe!AC$7</f>
        <v>0</v>
      </c>
    </row>
    <row r="163" spans="1:9" x14ac:dyDescent="0.2">
      <c r="A163" s="70" t="str">
        <f>CONCATENATE("BY",Kopfblatt!$N$8)</f>
        <v>BY</v>
      </c>
      <c r="B163" s="178" t="s">
        <v>430</v>
      </c>
      <c r="C163" s="70"/>
      <c r="D163" s="70">
        <f>VALUE(Kopfblatt!$N$8)</f>
        <v>0</v>
      </c>
      <c r="E163" s="70">
        <f>VALUE(Kopfblatt!$N$6)</f>
        <v>2025</v>
      </c>
      <c r="F163" s="170" t="s">
        <v>259</v>
      </c>
      <c r="G163" s="70">
        <v>14900</v>
      </c>
      <c r="H163" s="70">
        <f>Dateneingabe!$AC63</f>
        <v>0</v>
      </c>
      <c r="I163" s="70">
        <f>Dateneingabe!AC$7</f>
        <v>0</v>
      </c>
    </row>
    <row r="164" spans="1:9" x14ac:dyDescent="0.2">
      <c r="A164" s="70" t="str">
        <f>CONCATENATE("BY",Kopfblatt!$N$8)</f>
        <v>BY</v>
      </c>
      <c r="B164" s="178" t="s">
        <v>430</v>
      </c>
      <c r="C164" s="70"/>
      <c r="D164" s="70">
        <f>VALUE(Kopfblatt!$N$8)</f>
        <v>0</v>
      </c>
      <c r="E164" s="70">
        <f>VALUE(Kopfblatt!$N$6)</f>
        <v>2025</v>
      </c>
      <c r="F164" s="170" t="s">
        <v>261</v>
      </c>
      <c r="G164" s="70">
        <v>15080</v>
      </c>
      <c r="H164" s="70">
        <f>Dateneingabe!$AO10</f>
        <v>0</v>
      </c>
      <c r="I164" s="70">
        <f>Dateneingabe!AO$7</f>
        <v>0</v>
      </c>
    </row>
    <row r="165" spans="1:9" x14ac:dyDescent="0.2">
      <c r="A165" s="70" t="str">
        <f>CONCATENATE("BY",Kopfblatt!$N$8)</f>
        <v>BY</v>
      </c>
      <c r="B165" s="178" t="s">
        <v>430</v>
      </c>
      <c r="C165" s="70"/>
      <c r="D165" s="70">
        <f>VALUE(Kopfblatt!$N$8)</f>
        <v>0</v>
      </c>
      <c r="E165" s="70">
        <f>VALUE(Kopfblatt!$N$6)</f>
        <v>2025</v>
      </c>
      <c r="F165" s="170" t="s">
        <v>263</v>
      </c>
      <c r="G165" s="70">
        <v>15150</v>
      </c>
      <c r="H165" s="70">
        <f>Dateneingabe!$AO11</f>
        <v>0</v>
      </c>
      <c r="I165" s="70">
        <f>Dateneingabe!AO$7</f>
        <v>0</v>
      </c>
    </row>
    <row r="166" spans="1:9" x14ac:dyDescent="0.2">
      <c r="A166" s="70" t="str">
        <f>CONCATENATE("BY",Kopfblatt!$N$8)</f>
        <v>BY</v>
      </c>
      <c r="B166" s="178" t="s">
        <v>430</v>
      </c>
      <c r="C166" s="70"/>
      <c r="D166" s="70">
        <f>VALUE(Kopfblatt!$N$8)</f>
        <v>0</v>
      </c>
      <c r="E166" s="70">
        <f>VALUE(Kopfblatt!$N$6)</f>
        <v>2025</v>
      </c>
      <c r="F166" s="170" t="s">
        <v>324</v>
      </c>
      <c r="G166" s="70">
        <v>15200</v>
      </c>
      <c r="H166" s="70">
        <f>Dateneingabe!$AO12</f>
        <v>0</v>
      </c>
      <c r="I166" s="70">
        <f>Dateneingabe!AO$7</f>
        <v>0</v>
      </c>
    </row>
    <row r="167" spans="1:9" x14ac:dyDescent="0.2">
      <c r="A167" s="70" t="str">
        <f>CONCATENATE("BY",Kopfblatt!$N$8)</f>
        <v>BY</v>
      </c>
      <c r="B167" s="178" t="s">
        <v>430</v>
      </c>
      <c r="C167" s="70"/>
      <c r="D167" s="70">
        <f>VALUE(Kopfblatt!$N$8)</f>
        <v>0</v>
      </c>
      <c r="E167" s="70">
        <f>VALUE(Kopfblatt!$N$6)</f>
        <v>2025</v>
      </c>
      <c r="F167" s="170" t="s">
        <v>266</v>
      </c>
      <c r="G167" s="70">
        <v>15390</v>
      </c>
      <c r="H167" s="70">
        <f>Dateneingabe!$AO13</f>
        <v>0</v>
      </c>
      <c r="I167" s="70">
        <f>Dateneingabe!AO$7</f>
        <v>0</v>
      </c>
    </row>
    <row r="168" spans="1:9" x14ac:dyDescent="0.2">
      <c r="A168" s="70" t="str">
        <f>CONCATENATE("BY",Kopfblatt!$N$8)</f>
        <v>BY</v>
      </c>
      <c r="B168" s="178" t="s">
        <v>430</v>
      </c>
      <c r="C168" s="70"/>
      <c r="D168" s="70">
        <f>VALUE(Kopfblatt!$N$8)</f>
        <v>0</v>
      </c>
      <c r="E168" s="70">
        <f>VALUE(Kopfblatt!$N$6)</f>
        <v>2025</v>
      </c>
      <c r="F168" s="170" t="s">
        <v>268</v>
      </c>
      <c r="G168" s="70">
        <v>15490</v>
      </c>
      <c r="H168" s="70">
        <f>Dateneingabe!$AO14</f>
        <v>0</v>
      </c>
      <c r="I168" s="70">
        <f>Dateneingabe!AO$7</f>
        <v>0</v>
      </c>
    </row>
    <row r="169" spans="1:9" x14ac:dyDescent="0.2">
      <c r="A169" s="70" t="str">
        <f>CONCATENATE("BY",Kopfblatt!$N$8)</f>
        <v>BY</v>
      </c>
      <c r="B169" s="178" t="s">
        <v>430</v>
      </c>
      <c r="C169" s="70"/>
      <c r="D169" s="70">
        <f>VALUE(Kopfblatt!$N$8)</f>
        <v>0</v>
      </c>
      <c r="E169" s="70">
        <f>VALUE(Kopfblatt!$N$6)</f>
        <v>2025</v>
      </c>
      <c r="F169" s="170" t="s">
        <v>270</v>
      </c>
      <c r="G169" s="70">
        <v>15570</v>
      </c>
      <c r="H169" s="70">
        <f>Dateneingabe!$AO15</f>
        <v>0</v>
      </c>
      <c r="I169" s="70">
        <f>Dateneingabe!AO$7</f>
        <v>0</v>
      </c>
    </row>
    <row r="170" spans="1:9" x14ac:dyDescent="0.2">
      <c r="A170" s="70" t="str">
        <f>CONCATENATE("BY",Kopfblatt!$N$8)</f>
        <v>BY</v>
      </c>
      <c r="B170" s="178" t="s">
        <v>430</v>
      </c>
      <c r="C170" s="70"/>
      <c r="D170" s="70">
        <f>VALUE(Kopfblatt!$N$8)</f>
        <v>0</v>
      </c>
      <c r="E170" s="70">
        <f>VALUE(Kopfblatt!$N$6)</f>
        <v>2025</v>
      </c>
      <c r="F170" s="170" t="s">
        <v>460</v>
      </c>
      <c r="G170" s="70">
        <v>15580</v>
      </c>
      <c r="H170" s="70">
        <f>Dateneingabe!$AO16</f>
        <v>0</v>
      </c>
      <c r="I170" s="70">
        <f>Dateneingabe!AO$7</f>
        <v>0</v>
      </c>
    </row>
    <row r="171" spans="1:9" x14ac:dyDescent="0.2">
      <c r="A171" s="70" t="str">
        <f>CONCATENATE("BY",Kopfblatt!$N$8)</f>
        <v>BY</v>
      </c>
      <c r="B171" s="178" t="s">
        <v>430</v>
      </c>
      <c r="C171" s="70"/>
      <c r="D171" s="70">
        <f>VALUE(Kopfblatt!$N$8)</f>
        <v>0</v>
      </c>
      <c r="E171" s="70">
        <f>VALUE(Kopfblatt!$N$6)</f>
        <v>2025</v>
      </c>
      <c r="F171" s="170" t="s">
        <v>272</v>
      </c>
      <c r="G171" s="70">
        <v>15600</v>
      </c>
      <c r="H171" s="70">
        <f>Dateneingabe!$AO17</f>
        <v>0</v>
      </c>
      <c r="I171" s="70">
        <f>Dateneingabe!AO$7</f>
        <v>0</v>
      </c>
    </row>
    <row r="172" spans="1:9" x14ac:dyDescent="0.2">
      <c r="A172" s="70" t="str">
        <f>CONCATENATE("BY",Kopfblatt!$N$8)</f>
        <v>BY</v>
      </c>
      <c r="B172" s="178" t="s">
        <v>430</v>
      </c>
      <c r="C172" s="70"/>
      <c r="D172" s="70">
        <f>VALUE(Kopfblatt!$N$8)</f>
        <v>0</v>
      </c>
      <c r="E172" s="70">
        <f>VALUE(Kopfblatt!$N$6)</f>
        <v>2025</v>
      </c>
      <c r="F172" s="170" t="s">
        <v>274</v>
      </c>
      <c r="G172" s="70">
        <v>15630</v>
      </c>
      <c r="H172" s="70">
        <f>Dateneingabe!$AO18</f>
        <v>0</v>
      </c>
      <c r="I172" s="70">
        <f>Dateneingabe!AO$7</f>
        <v>0</v>
      </c>
    </row>
    <row r="173" spans="1:9" x14ac:dyDescent="0.2">
      <c r="A173" s="70" t="str">
        <f>CONCATENATE("BY",Kopfblatt!$N$8)</f>
        <v>BY</v>
      </c>
      <c r="B173" s="178" t="s">
        <v>430</v>
      </c>
      <c r="C173" s="70"/>
      <c r="D173" s="70">
        <f>VALUE(Kopfblatt!$N$8)</f>
        <v>0</v>
      </c>
      <c r="E173" s="70">
        <f>VALUE(Kopfblatt!$N$6)</f>
        <v>2025</v>
      </c>
      <c r="F173" s="170" t="s">
        <v>441</v>
      </c>
      <c r="G173" s="70">
        <v>15670</v>
      </c>
      <c r="H173" s="70">
        <f>Dateneingabe!$AO19</f>
        <v>0</v>
      </c>
      <c r="I173" s="70">
        <f>Dateneingabe!AO$7</f>
        <v>0</v>
      </c>
    </row>
    <row r="174" spans="1:9" x14ac:dyDescent="0.2">
      <c r="A174" s="70" t="str">
        <f>CONCATENATE("BY",Kopfblatt!$N$8)</f>
        <v>BY</v>
      </c>
      <c r="B174" s="178" t="s">
        <v>430</v>
      </c>
      <c r="C174" s="70"/>
      <c r="D174" s="70">
        <f>VALUE(Kopfblatt!$N$8)</f>
        <v>0</v>
      </c>
      <c r="E174" s="70">
        <f>VALUE(Kopfblatt!$N$6)</f>
        <v>2025</v>
      </c>
      <c r="F174" s="170" t="s">
        <v>276</v>
      </c>
      <c r="G174" s="70">
        <v>15720</v>
      </c>
      <c r="H174" s="70">
        <f>Dateneingabe!$AO20</f>
        <v>0</v>
      </c>
      <c r="I174" s="70">
        <f>Dateneingabe!AO$7</f>
        <v>0</v>
      </c>
    </row>
    <row r="175" spans="1:9" x14ac:dyDescent="0.2">
      <c r="A175" s="70" t="str">
        <f>CONCATENATE("BY",Kopfblatt!$N$8)</f>
        <v>BY</v>
      </c>
      <c r="B175" s="178" t="s">
        <v>430</v>
      </c>
      <c r="C175" s="70"/>
      <c r="D175" s="70">
        <f>VALUE(Kopfblatt!$N$8)</f>
        <v>0</v>
      </c>
      <c r="E175" s="70">
        <f>VALUE(Kopfblatt!$N$6)</f>
        <v>2025</v>
      </c>
      <c r="F175" s="170" t="s">
        <v>277</v>
      </c>
      <c r="G175" s="70">
        <v>15820</v>
      </c>
      <c r="H175" s="70">
        <f>Dateneingabe!$AO21</f>
        <v>0</v>
      </c>
      <c r="I175" s="70">
        <f>Dateneingabe!AO$7</f>
        <v>0</v>
      </c>
    </row>
    <row r="176" spans="1:9" x14ac:dyDescent="0.2">
      <c r="A176" s="70" t="str">
        <f>CONCATENATE("BY",Kopfblatt!$N$8)</f>
        <v>BY</v>
      </c>
      <c r="B176" s="178" t="s">
        <v>430</v>
      </c>
      <c r="C176" s="70"/>
      <c r="D176" s="70">
        <f>VALUE(Kopfblatt!$N$8)</f>
        <v>0</v>
      </c>
      <c r="E176" s="70">
        <f>VALUE(Kopfblatt!$N$6)</f>
        <v>2025</v>
      </c>
      <c r="F176" s="170" t="s">
        <v>279</v>
      </c>
      <c r="G176" s="70">
        <v>15910</v>
      </c>
      <c r="H176" s="70">
        <f>Dateneingabe!$AO22</f>
        <v>0</v>
      </c>
      <c r="I176" s="70">
        <f>Dateneingabe!AO$7</f>
        <v>0</v>
      </c>
    </row>
    <row r="177" spans="1:9" x14ac:dyDescent="0.2">
      <c r="A177" s="70" t="str">
        <f>CONCATENATE("BY",Kopfblatt!$N$8)</f>
        <v>BY</v>
      </c>
      <c r="B177" s="178" t="s">
        <v>430</v>
      </c>
      <c r="C177" s="70"/>
      <c r="D177" s="70">
        <f>VALUE(Kopfblatt!$N$8)</f>
        <v>0</v>
      </c>
      <c r="E177" s="70">
        <f>VALUE(Kopfblatt!$N$6)</f>
        <v>2025</v>
      </c>
      <c r="F177" s="170" t="s">
        <v>281</v>
      </c>
      <c r="G177" s="70">
        <v>15980</v>
      </c>
      <c r="H177" s="70">
        <f>Dateneingabe!$AO23</f>
        <v>0</v>
      </c>
      <c r="I177" s="70">
        <f>Dateneingabe!AO$7</f>
        <v>0</v>
      </c>
    </row>
    <row r="178" spans="1:9" x14ac:dyDescent="0.2">
      <c r="A178" s="70" t="str">
        <f>CONCATENATE("BY",Kopfblatt!$N$8)</f>
        <v>BY</v>
      </c>
      <c r="B178" s="178" t="s">
        <v>430</v>
      </c>
      <c r="C178" s="70"/>
      <c r="D178" s="70">
        <f>VALUE(Kopfblatt!$N$8)</f>
        <v>0</v>
      </c>
      <c r="E178" s="70">
        <f>VALUE(Kopfblatt!$N$6)</f>
        <v>2025</v>
      </c>
      <c r="F178" s="170" t="s">
        <v>462</v>
      </c>
      <c r="G178" s="70">
        <v>16110</v>
      </c>
      <c r="H178" s="70">
        <f>Dateneingabe!$AO24</f>
        <v>0</v>
      </c>
      <c r="I178" s="70">
        <f>Dateneingabe!AO$7</f>
        <v>0</v>
      </c>
    </row>
    <row r="179" spans="1:9" x14ac:dyDescent="0.2">
      <c r="A179" s="70" t="str">
        <f>CONCATENATE("BY",Kopfblatt!$N$8)</f>
        <v>BY</v>
      </c>
      <c r="B179" s="178" t="s">
        <v>430</v>
      </c>
      <c r="C179" s="70"/>
      <c r="D179" s="70">
        <f>VALUE(Kopfblatt!$N$8)</f>
        <v>0</v>
      </c>
      <c r="E179" s="70">
        <f>VALUE(Kopfblatt!$N$6)</f>
        <v>2025</v>
      </c>
      <c r="F179" s="170" t="s">
        <v>283</v>
      </c>
      <c r="G179" s="70">
        <v>16360</v>
      </c>
      <c r="H179" s="70">
        <f>Dateneingabe!$AO25</f>
        <v>0</v>
      </c>
      <c r="I179" s="70">
        <f>Dateneingabe!AO$7</f>
        <v>0</v>
      </c>
    </row>
    <row r="180" spans="1:9" x14ac:dyDescent="0.2">
      <c r="A180" s="70" t="str">
        <f>CONCATENATE("BY",Kopfblatt!$N$8)</f>
        <v>BY</v>
      </c>
      <c r="B180" s="178" t="s">
        <v>430</v>
      </c>
      <c r="C180" s="70"/>
      <c r="D180" s="70">
        <f>VALUE(Kopfblatt!$N$8)</f>
        <v>0</v>
      </c>
      <c r="E180" s="70">
        <f>VALUE(Kopfblatt!$N$6)</f>
        <v>2025</v>
      </c>
      <c r="F180" s="170" t="s">
        <v>285</v>
      </c>
      <c r="G180" s="70">
        <v>16400</v>
      </c>
      <c r="H180" s="70">
        <f>Dateneingabe!$AO26</f>
        <v>0</v>
      </c>
      <c r="I180" s="70">
        <f>Dateneingabe!AO$7</f>
        <v>0</v>
      </c>
    </row>
    <row r="181" spans="1:9" x14ac:dyDescent="0.2">
      <c r="A181" s="70" t="str">
        <f>CONCATENATE("BY",Kopfblatt!$N$8)</f>
        <v>BY</v>
      </c>
      <c r="B181" s="178" t="s">
        <v>430</v>
      </c>
      <c r="C181" s="70"/>
      <c r="D181" s="70">
        <f>VALUE(Kopfblatt!$N$8)</f>
        <v>0</v>
      </c>
      <c r="E181" s="70">
        <f>VALUE(Kopfblatt!$N$6)</f>
        <v>2025</v>
      </c>
      <c r="F181" s="170" t="s">
        <v>464</v>
      </c>
      <c r="G181" s="70">
        <v>16440</v>
      </c>
      <c r="H181" s="70">
        <f>Dateneingabe!$AO27</f>
        <v>0</v>
      </c>
      <c r="I181" s="70">
        <f>Dateneingabe!AO$7</f>
        <v>0</v>
      </c>
    </row>
    <row r="182" spans="1:9" x14ac:dyDescent="0.2">
      <c r="A182" s="70" t="str">
        <f>CONCATENATE("BY",Kopfblatt!$N$8)</f>
        <v>BY</v>
      </c>
      <c r="B182" s="178" t="s">
        <v>430</v>
      </c>
      <c r="C182" s="70"/>
      <c r="D182" s="70">
        <f>VALUE(Kopfblatt!$N$8)</f>
        <v>0</v>
      </c>
      <c r="E182" s="70">
        <f>VALUE(Kopfblatt!$N$6)</f>
        <v>2025</v>
      </c>
      <c r="F182" s="170" t="s">
        <v>287</v>
      </c>
      <c r="G182" s="70">
        <v>16490</v>
      </c>
      <c r="H182" s="70">
        <f>Dateneingabe!$AO28</f>
        <v>0</v>
      </c>
      <c r="I182" s="70">
        <f>Dateneingabe!AO$7</f>
        <v>0</v>
      </c>
    </row>
    <row r="183" spans="1:9" x14ac:dyDescent="0.2">
      <c r="A183" s="70" t="str">
        <f>CONCATENATE("BY",Kopfblatt!$N$8)</f>
        <v>BY</v>
      </c>
      <c r="B183" s="178" t="s">
        <v>430</v>
      </c>
      <c r="C183" s="70"/>
      <c r="D183" s="70">
        <f>VALUE(Kopfblatt!$N$8)</f>
        <v>0</v>
      </c>
      <c r="E183" s="70">
        <f>VALUE(Kopfblatt!$N$6)</f>
        <v>2025</v>
      </c>
      <c r="F183" s="170" t="s">
        <v>289</v>
      </c>
      <c r="G183" s="70">
        <v>16530</v>
      </c>
      <c r="H183" s="70">
        <f>Dateneingabe!$AO29</f>
        <v>0</v>
      </c>
      <c r="I183" s="70">
        <f>Dateneingabe!AO$7</f>
        <v>0</v>
      </c>
    </row>
    <row r="184" spans="1:9" x14ac:dyDescent="0.2">
      <c r="A184" s="70" t="str">
        <f>CONCATENATE("BY",Kopfblatt!$N$8)</f>
        <v>BY</v>
      </c>
      <c r="B184" s="178" t="s">
        <v>430</v>
      </c>
      <c r="C184" s="70"/>
      <c r="D184" s="70">
        <f>VALUE(Kopfblatt!$N$8)</f>
        <v>0</v>
      </c>
      <c r="E184" s="70">
        <f>VALUE(Kopfblatt!$N$6)</f>
        <v>2025</v>
      </c>
      <c r="F184" s="170" t="s">
        <v>291</v>
      </c>
      <c r="G184" s="70">
        <v>16540</v>
      </c>
      <c r="H184" s="70">
        <f>Dateneingabe!$AO30</f>
        <v>0</v>
      </c>
      <c r="I184" s="70">
        <f>Dateneingabe!AO$7</f>
        <v>0</v>
      </c>
    </row>
    <row r="185" spans="1:9" x14ac:dyDescent="0.2">
      <c r="A185" s="70" t="str">
        <f>CONCATENATE("BY",Kopfblatt!$N$8)</f>
        <v>BY</v>
      </c>
      <c r="B185" s="178" t="s">
        <v>430</v>
      </c>
      <c r="C185" s="70"/>
      <c r="D185" s="70">
        <f>VALUE(Kopfblatt!$N$8)</f>
        <v>0</v>
      </c>
      <c r="E185" s="70">
        <f>VALUE(Kopfblatt!$N$6)</f>
        <v>2025</v>
      </c>
      <c r="F185" s="170" t="s">
        <v>293</v>
      </c>
      <c r="G185" s="70">
        <v>16600</v>
      </c>
      <c r="H185" s="70">
        <f>Dateneingabe!$AO31</f>
        <v>0</v>
      </c>
      <c r="I185" s="70">
        <f>Dateneingabe!AO$7</f>
        <v>0</v>
      </c>
    </row>
    <row r="186" spans="1:9" x14ac:dyDescent="0.2">
      <c r="A186" s="70" t="str">
        <f>CONCATENATE("BY",Kopfblatt!$N$8)</f>
        <v>BY</v>
      </c>
      <c r="B186" s="178" t="s">
        <v>430</v>
      </c>
      <c r="C186" s="70"/>
      <c r="D186" s="70">
        <f>VALUE(Kopfblatt!$N$8)</f>
        <v>0</v>
      </c>
      <c r="E186" s="70">
        <f>VALUE(Kopfblatt!$N$6)</f>
        <v>2025</v>
      </c>
      <c r="F186" s="170" t="s">
        <v>295</v>
      </c>
      <c r="G186" s="70">
        <v>16630</v>
      </c>
      <c r="H186" s="70">
        <f>Dateneingabe!$AO32</f>
        <v>0</v>
      </c>
      <c r="I186" s="70">
        <f>Dateneingabe!AO$7</f>
        <v>0</v>
      </c>
    </row>
    <row r="187" spans="1:9" x14ac:dyDescent="0.2">
      <c r="A187" s="70" t="str">
        <f>CONCATENATE("BY",Kopfblatt!$N$8)</f>
        <v>BY</v>
      </c>
      <c r="B187" s="178" t="s">
        <v>430</v>
      </c>
      <c r="C187" s="70"/>
      <c r="D187" s="70">
        <f>VALUE(Kopfblatt!$N$8)</f>
        <v>0</v>
      </c>
      <c r="E187" s="70">
        <f>VALUE(Kopfblatt!$N$6)</f>
        <v>2025</v>
      </c>
      <c r="F187" s="170" t="s">
        <v>297</v>
      </c>
      <c r="G187" s="70">
        <v>16660</v>
      </c>
      <c r="H187" s="70">
        <f>Dateneingabe!$AO33</f>
        <v>0</v>
      </c>
      <c r="I187" s="70">
        <f>Dateneingabe!AO$7</f>
        <v>0</v>
      </c>
    </row>
    <row r="188" spans="1:9" x14ac:dyDescent="0.2">
      <c r="A188" s="70" t="str">
        <f>CONCATENATE("BY",Kopfblatt!$N$8)</f>
        <v>BY</v>
      </c>
      <c r="B188" s="178" t="s">
        <v>430</v>
      </c>
      <c r="C188" s="70"/>
      <c r="D188" s="70">
        <f>VALUE(Kopfblatt!$N$8)</f>
        <v>0</v>
      </c>
      <c r="E188" s="70">
        <f>VALUE(Kopfblatt!$N$6)</f>
        <v>2025</v>
      </c>
      <c r="F188" s="170" t="s">
        <v>299</v>
      </c>
      <c r="G188" s="70">
        <v>16790</v>
      </c>
      <c r="H188" s="70">
        <f>Dateneingabe!$AO34</f>
        <v>0</v>
      </c>
      <c r="I188" s="70">
        <f>Dateneingabe!AO$7</f>
        <v>0</v>
      </c>
    </row>
    <row r="189" spans="1:9" x14ac:dyDescent="0.2">
      <c r="A189" s="70" t="str">
        <f>CONCATENATE("BY",Kopfblatt!$N$8)</f>
        <v>BY</v>
      </c>
      <c r="B189" s="178" t="s">
        <v>430</v>
      </c>
      <c r="C189" s="70"/>
      <c r="D189" s="70">
        <f>VALUE(Kopfblatt!$N$8)</f>
        <v>0</v>
      </c>
      <c r="E189" s="70">
        <f>VALUE(Kopfblatt!$N$6)</f>
        <v>2025</v>
      </c>
      <c r="F189" s="170" t="s">
        <v>301</v>
      </c>
      <c r="G189" s="70">
        <v>17100</v>
      </c>
      <c r="H189" s="70">
        <f>Dateneingabe!$AO35</f>
        <v>0</v>
      </c>
      <c r="I189" s="70">
        <f>Dateneingabe!AO$7</f>
        <v>0</v>
      </c>
    </row>
    <row r="190" spans="1:9" x14ac:dyDescent="0.2">
      <c r="A190" s="70" t="str">
        <f>CONCATENATE("BY",Kopfblatt!$N$8)</f>
        <v>BY</v>
      </c>
      <c r="B190" s="178" t="s">
        <v>430</v>
      </c>
      <c r="C190" s="70"/>
      <c r="D190" s="70">
        <f>VALUE(Kopfblatt!$N$8)</f>
        <v>0</v>
      </c>
      <c r="E190" s="70">
        <f>VALUE(Kopfblatt!$N$6)</f>
        <v>2025</v>
      </c>
      <c r="F190" s="170" t="s">
        <v>303</v>
      </c>
      <c r="G190" s="70">
        <v>17170</v>
      </c>
      <c r="H190" s="70">
        <f>Dateneingabe!$AO36</f>
        <v>0</v>
      </c>
      <c r="I190" s="70">
        <f>Dateneingabe!AO$7</f>
        <v>0</v>
      </c>
    </row>
    <row r="191" spans="1:9" x14ac:dyDescent="0.2">
      <c r="A191" s="70" t="str">
        <f>CONCATENATE("BY",Kopfblatt!$N$8)</f>
        <v>BY</v>
      </c>
      <c r="B191" s="178" t="s">
        <v>430</v>
      </c>
      <c r="C191" s="70"/>
      <c r="D191" s="70">
        <f>VALUE(Kopfblatt!$N$8)</f>
        <v>0</v>
      </c>
      <c r="E191" s="70">
        <f>VALUE(Kopfblatt!$N$6)</f>
        <v>2025</v>
      </c>
      <c r="F191" s="170" t="s">
        <v>305</v>
      </c>
      <c r="G191" s="70">
        <v>18570</v>
      </c>
      <c r="H191" s="70">
        <f>Dateneingabe!$AO37</f>
        <v>0</v>
      </c>
      <c r="I191" s="70">
        <f>Dateneingabe!AO$7</f>
        <v>0</v>
      </c>
    </row>
    <row r="192" spans="1:9" x14ac:dyDescent="0.2">
      <c r="A192" s="70" t="str">
        <f>CONCATENATE("BY",Kopfblatt!$N$8)</f>
        <v>BY</v>
      </c>
      <c r="B192" s="178" t="s">
        <v>430</v>
      </c>
      <c r="C192" s="70"/>
      <c r="D192" s="70">
        <f>VALUE(Kopfblatt!$N$8)</f>
        <v>0</v>
      </c>
      <c r="E192" s="70">
        <f>VALUE(Kopfblatt!$N$6)</f>
        <v>2025</v>
      </c>
      <c r="F192" s="170" t="s">
        <v>426</v>
      </c>
      <c r="G192" s="70">
        <v>18600</v>
      </c>
      <c r="H192" s="70">
        <f>Dateneingabe!$AO38</f>
        <v>0</v>
      </c>
      <c r="I192" s="70">
        <f>Dateneingabe!AO$7</f>
        <v>0</v>
      </c>
    </row>
    <row r="193" spans="1:9" x14ac:dyDescent="0.2">
      <c r="A193" s="70" t="str">
        <f>CONCATENATE("BY",Kopfblatt!$N$8)</f>
        <v>BY</v>
      </c>
      <c r="B193" s="178" t="s">
        <v>430</v>
      </c>
      <c r="C193" s="70"/>
      <c r="D193" s="70">
        <f>VALUE(Kopfblatt!$N$8)</f>
        <v>0</v>
      </c>
      <c r="E193" s="70">
        <f>VALUE(Kopfblatt!$N$6)</f>
        <v>2025</v>
      </c>
      <c r="F193" s="170" t="s">
        <v>307</v>
      </c>
      <c r="G193" s="70">
        <v>18660</v>
      </c>
      <c r="H193" s="70">
        <f>Dateneingabe!$AO39</f>
        <v>0</v>
      </c>
      <c r="I193" s="70">
        <f>Dateneingabe!AO$7</f>
        <v>0</v>
      </c>
    </row>
    <row r="194" spans="1:9" x14ac:dyDescent="0.2">
      <c r="A194" s="70" t="str">
        <f>CONCATENATE("BY",Kopfblatt!$N$8)</f>
        <v>BY</v>
      </c>
      <c r="B194" s="178" t="s">
        <v>430</v>
      </c>
      <c r="C194" s="70"/>
      <c r="D194" s="70">
        <f>VALUE(Kopfblatt!$N$8)</f>
        <v>0</v>
      </c>
      <c r="E194" s="70">
        <f>VALUE(Kopfblatt!$N$6)</f>
        <v>2025</v>
      </c>
      <c r="F194" s="170" t="s">
        <v>309</v>
      </c>
      <c r="G194" s="70">
        <v>18770</v>
      </c>
      <c r="H194" s="70">
        <f>Dateneingabe!$AO40</f>
        <v>0</v>
      </c>
      <c r="I194" s="70">
        <f>Dateneingabe!AO$7</f>
        <v>0</v>
      </c>
    </row>
    <row r="195" spans="1:9" x14ac:dyDescent="0.2">
      <c r="A195" s="70" t="str">
        <f>CONCATENATE("BY",Kopfblatt!$N$8)</f>
        <v>BY</v>
      </c>
      <c r="B195" s="178" t="s">
        <v>430</v>
      </c>
      <c r="C195" s="70"/>
      <c r="D195" s="70">
        <f>VALUE(Kopfblatt!$N$8)</f>
        <v>0</v>
      </c>
      <c r="E195" s="70">
        <f>VALUE(Kopfblatt!$N$6)</f>
        <v>2025</v>
      </c>
      <c r="F195" s="170" t="s">
        <v>325</v>
      </c>
      <c r="G195" s="70">
        <v>18820</v>
      </c>
      <c r="H195" s="70">
        <f>Dateneingabe!$AO41</f>
        <v>0</v>
      </c>
      <c r="I195" s="70">
        <f>Dateneingabe!AO$7</f>
        <v>0</v>
      </c>
    </row>
    <row r="196" spans="1:9" x14ac:dyDescent="0.2">
      <c r="A196" s="70"/>
      <c r="B196" s="178"/>
      <c r="C196" s="70"/>
      <c r="D196" s="70"/>
      <c r="E196" s="70"/>
      <c r="F196" s="170"/>
      <c r="G196" s="70"/>
      <c r="H196" s="70"/>
      <c r="I196" s="70"/>
    </row>
    <row r="197" spans="1:9" x14ac:dyDescent="0.2">
      <c r="A197" s="70" t="str">
        <f>CONCATENATE("BY",Kopfblatt!$N$8)</f>
        <v>BY</v>
      </c>
      <c r="B197" s="178" t="s">
        <v>430</v>
      </c>
      <c r="C197" s="70"/>
      <c r="D197" s="70">
        <f>VALUE(Kopfblatt!$N$8)</f>
        <v>0</v>
      </c>
      <c r="E197" s="70">
        <f>VALUE(Kopfblatt!$N$6)</f>
        <v>2025</v>
      </c>
      <c r="F197" s="170" t="s">
        <v>3</v>
      </c>
      <c r="G197" s="70">
        <v>70</v>
      </c>
      <c r="H197" s="70">
        <f>Dateneingabe!$F10</f>
        <v>0</v>
      </c>
      <c r="I197" s="70">
        <f>Dateneingabe!F$7</f>
        <v>0</v>
      </c>
    </row>
    <row r="198" spans="1:9" x14ac:dyDescent="0.2">
      <c r="A198" s="70" t="str">
        <f>CONCATENATE("BY",Kopfblatt!$N$8)</f>
        <v>BY</v>
      </c>
      <c r="B198" s="178" t="s">
        <v>430</v>
      </c>
      <c r="C198" s="70"/>
      <c r="D198" s="70">
        <f>VALUE(Kopfblatt!$N$8)</f>
        <v>0</v>
      </c>
      <c r="E198" s="70">
        <f>VALUE(Kopfblatt!$N$6)</f>
        <v>2025</v>
      </c>
      <c r="F198" s="175" t="s">
        <v>5</v>
      </c>
      <c r="G198" s="70">
        <v>90</v>
      </c>
      <c r="H198" s="70">
        <f>Dateneingabe!$F11</f>
        <v>0</v>
      </c>
      <c r="I198" s="70">
        <f>Dateneingabe!F$7</f>
        <v>0</v>
      </c>
    </row>
    <row r="199" spans="1:9" x14ac:dyDescent="0.2">
      <c r="A199" s="70" t="str">
        <f>CONCATENATE("BY",Kopfblatt!$N$8)</f>
        <v>BY</v>
      </c>
      <c r="B199" s="178" t="s">
        <v>430</v>
      </c>
      <c r="C199" s="70"/>
      <c r="D199" s="70">
        <f>VALUE(Kopfblatt!$N$8)</f>
        <v>0</v>
      </c>
      <c r="E199" s="70">
        <f>VALUE(Kopfblatt!$N$6)</f>
        <v>2025</v>
      </c>
      <c r="F199" s="170" t="s">
        <v>7</v>
      </c>
      <c r="G199" s="70">
        <v>120</v>
      </c>
      <c r="H199" s="70">
        <f>Dateneingabe!$F12</f>
        <v>0</v>
      </c>
      <c r="I199" s="70">
        <f>Dateneingabe!F$7</f>
        <v>0</v>
      </c>
    </row>
    <row r="200" spans="1:9" x14ac:dyDescent="0.2">
      <c r="A200" s="70" t="str">
        <f>CONCATENATE("BY",Kopfblatt!$N$8)</f>
        <v>BY</v>
      </c>
      <c r="B200" s="178" t="s">
        <v>430</v>
      </c>
      <c r="C200" s="70"/>
      <c r="D200" s="70">
        <f>VALUE(Kopfblatt!$N$8)</f>
        <v>0</v>
      </c>
      <c r="E200" s="70">
        <f>VALUE(Kopfblatt!$N$6)</f>
        <v>2025</v>
      </c>
      <c r="F200" s="170" t="s">
        <v>9</v>
      </c>
      <c r="G200" s="70">
        <v>720</v>
      </c>
      <c r="H200" s="70">
        <f>Dateneingabe!$F13</f>
        <v>0</v>
      </c>
      <c r="I200" s="70">
        <f>Dateneingabe!F$7</f>
        <v>0</v>
      </c>
    </row>
    <row r="201" spans="1:9" x14ac:dyDescent="0.2">
      <c r="A201" s="70" t="str">
        <f>CONCATENATE("BY",Kopfblatt!$N$8)</f>
        <v>BY</v>
      </c>
      <c r="B201" s="178" t="s">
        <v>430</v>
      </c>
      <c r="C201" s="70"/>
      <c r="D201" s="70">
        <f>VALUE(Kopfblatt!$N$8)</f>
        <v>0</v>
      </c>
      <c r="E201" s="70">
        <f>VALUE(Kopfblatt!$N$6)</f>
        <v>2025</v>
      </c>
      <c r="F201" s="170" t="s">
        <v>11</v>
      </c>
      <c r="G201" s="70">
        <v>950</v>
      </c>
      <c r="H201" s="70">
        <f>Dateneingabe!$F14</f>
        <v>0</v>
      </c>
      <c r="I201" s="70">
        <f>Dateneingabe!F$7</f>
        <v>0</v>
      </c>
    </row>
    <row r="202" spans="1:9" x14ac:dyDescent="0.2">
      <c r="A202" s="70" t="str">
        <f>CONCATENATE("BY",Kopfblatt!$N$8)</f>
        <v>BY</v>
      </c>
      <c r="B202" s="178" t="s">
        <v>430</v>
      </c>
      <c r="C202" s="70"/>
      <c r="D202" s="70">
        <f>VALUE(Kopfblatt!$N$8)</f>
        <v>0</v>
      </c>
      <c r="E202" s="70">
        <f>VALUE(Kopfblatt!$N$6)</f>
        <v>2025</v>
      </c>
      <c r="F202" s="170" t="s">
        <v>13</v>
      </c>
      <c r="G202" s="70">
        <v>980</v>
      </c>
      <c r="H202" s="70">
        <f>Dateneingabe!$F15</f>
        <v>0</v>
      </c>
      <c r="I202" s="70">
        <f>Dateneingabe!F$7</f>
        <v>0</v>
      </c>
    </row>
    <row r="203" spans="1:9" x14ac:dyDescent="0.2">
      <c r="A203" s="70" t="str">
        <f>CONCATENATE("BY",Kopfblatt!$N$8)</f>
        <v>BY</v>
      </c>
      <c r="B203" s="178" t="s">
        <v>430</v>
      </c>
      <c r="C203" s="70"/>
      <c r="D203" s="70">
        <f>VALUE(Kopfblatt!$N$8)</f>
        <v>0</v>
      </c>
      <c r="E203" s="70">
        <f>VALUE(Kopfblatt!$N$6)</f>
        <v>2025</v>
      </c>
      <c r="F203" s="170" t="s">
        <v>348</v>
      </c>
      <c r="G203" s="70">
        <v>1220</v>
      </c>
      <c r="H203" s="70">
        <f>Dateneingabe!$F16</f>
        <v>0</v>
      </c>
      <c r="I203" s="70">
        <f>Dateneingabe!F$7</f>
        <v>0</v>
      </c>
    </row>
    <row r="204" spans="1:9" x14ac:dyDescent="0.2">
      <c r="A204" s="70" t="str">
        <f>CONCATENATE("BY",Kopfblatt!$N$8)</f>
        <v>BY</v>
      </c>
      <c r="B204" s="178" t="s">
        <v>430</v>
      </c>
      <c r="C204" s="70"/>
      <c r="D204" s="70">
        <f>VALUE(Kopfblatt!$N$8)</f>
        <v>0</v>
      </c>
      <c r="E204" s="70">
        <f>VALUE(Kopfblatt!$N$6)</f>
        <v>2025</v>
      </c>
      <c r="F204" s="170" t="s">
        <v>390</v>
      </c>
      <c r="G204" s="70">
        <v>1310</v>
      </c>
      <c r="H204" s="70">
        <f>Dateneingabe!$F17</f>
        <v>0</v>
      </c>
      <c r="I204" s="70">
        <f>Dateneingabe!F$7</f>
        <v>0</v>
      </c>
    </row>
    <row r="205" spans="1:9" x14ac:dyDescent="0.2">
      <c r="A205" s="70" t="str">
        <f>CONCATENATE("BY",Kopfblatt!$N$8)</f>
        <v>BY</v>
      </c>
      <c r="B205" s="178" t="s">
        <v>430</v>
      </c>
      <c r="C205" s="70"/>
      <c r="D205" s="70">
        <f>VALUE(Kopfblatt!$N$8)</f>
        <v>0</v>
      </c>
      <c r="E205" s="70">
        <f>VALUE(Kopfblatt!$N$6)</f>
        <v>2025</v>
      </c>
      <c r="F205" s="170" t="s">
        <v>17</v>
      </c>
      <c r="G205" s="70">
        <v>1340</v>
      </c>
      <c r="H205" s="70">
        <f>Dateneingabe!$F18</f>
        <v>0</v>
      </c>
      <c r="I205" s="70">
        <f>Dateneingabe!F$7</f>
        <v>0</v>
      </c>
    </row>
    <row r="206" spans="1:9" x14ac:dyDescent="0.2">
      <c r="A206" s="70" t="str">
        <f>CONCATENATE("BY",Kopfblatt!$N$8)</f>
        <v>BY</v>
      </c>
      <c r="B206" s="178" t="s">
        <v>430</v>
      </c>
      <c r="C206" s="70"/>
      <c r="D206" s="70">
        <f>VALUE(Kopfblatt!$N$8)</f>
        <v>0</v>
      </c>
      <c r="E206" s="70">
        <f>VALUE(Kopfblatt!$N$6)</f>
        <v>2025</v>
      </c>
      <c r="F206" s="170" t="s">
        <v>19</v>
      </c>
      <c r="G206" s="70">
        <v>1520</v>
      </c>
      <c r="H206" s="70">
        <f>Dateneingabe!$F19</f>
        <v>0</v>
      </c>
      <c r="I206" s="70">
        <f>Dateneingabe!F$7</f>
        <v>0</v>
      </c>
    </row>
    <row r="207" spans="1:9" x14ac:dyDescent="0.2">
      <c r="A207" s="70" t="str">
        <f>CONCATENATE("BY",Kopfblatt!$N$8)</f>
        <v>BY</v>
      </c>
      <c r="B207" s="178" t="s">
        <v>430</v>
      </c>
      <c r="C207" s="70"/>
      <c r="D207" s="70">
        <f>VALUE(Kopfblatt!$N$8)</f>
        <v>0</v>
      </c>
      <c r="E207" s="70">
        <f>VALUE(Kopfblatt!$N$6)</f>
        <v>2025</v>
      </c>
      <c r="F207" s="170" t="s">
        <v>21</v>
      </c>
      <c r="G207" s="70">
        <v>1610</v>
      </c>
      <c r="H207" s="70">
        <f>Dateneingabe!$F20</f>
        <v>0</v>
      </c>
      <c r="I207" s="70">
        <f>Dateneingabe!F$7</f>
        <v>0</v>
      </c>
    </row>
    <row r="208" spans="1:9" x14ac:dyDescent="0.2">
      <c r="A208" s="70" t="str">
        <f>CONCATENATE("BY",Kopfblatt!$N$8)</f>
        <v>BY</v>
      </c>
      <c r="B208" s="178" t="s">
        <v>430</v>
      </c>
      <c r="C208" s="70"/>
      <c r="D208" s="70">
        <f>VALUE(Kopfblatt!$N$8)</f>
        <v>0</v>
      </c>
      <c r="E208" s="70">
        <f>VALUE(Kopfblatt!$N$6)</f>
        <v>2025</v>
      </c>
      <c r="F208" s="170" t="s">
        <v>23</v>
      </c>
      <c r="G208" s="70">
        <v>1660</v>
      </c>
      <c r="H208" s="70">
        <f>Dateneingabe!$F21</f>
        <v>0</v>
      </c>
      <c r="I208" s="70">
        <f>Dateneingabe!F$7</f>
        <v>0</v>
      </c>
    </row>
    <row r="209" spans="1:9" x14ac:dyDescent="0.2">
      <c r="A209" s="70" t="str">
        <f>CONCATENATE("BY",Kopfblatt!$N$8)</f>
        <v>BY</v>
      </c>
      <c r="B209" s="178" t="s">
        <v>430</v>
      </c>
      <c r="C209" s="70"/>
      <c r="D209" s="70">
        <f>VALUE(Kopfblatt!$N$8)</f>
        <v>0</v>
      </c>
      <c r="E209" s="70">
        <f>VALUE(Kopfblatt!$N$6)</f>
        <v>2025</v>
      </c>
      <c r="F209" s="170" t="s">
        <v>25</v>
      </c>
      <c r="G209" s="70">
        <v>1700</v>
      </c>
      <c r="H209" s="70">
        <f>Dateneingabe!$F22</f>
        <v>0</v>
      </c>
      <c r="I209" s="70">
        <f>Dateneingabe!F$7</f>
        <v>0</v>
      </c>
    </row>
    <row r="210" spans="1:9" x14ac:dyDescent="0.2">
      <c r="A210" s="70" t="str">
        <f>CONCATENATE("BY",Kopfblatt!$N$8)</f>
        <v>BY</v>
      </c>
      <c r="B210" s="178" t="s">
        <v>430</v>
      </c>
      <c r="C210" s="70"/>
      <c r="D210" s="70">
        <f>VALUE(Kopfblatt!$N$8)</f>
        <v>0</v>
      </c>
      <c r="E210" s="70">
        <f>VALUE(Kopfblatt!$N$6)</f>
        <v>2025</v>
      </c>
      <c r="F210" s="170" t="s">
        <v>27</v>
      </c>
      <c r="G210" s="70">
        <v>1820</v>
      </c>
      <c r="H210" s="70">
        <f>Dateneingabe!$F23</f>
        <v>0</v>
      </c>
      <c r="I210" s="70">
        <f>Dateneingabe!F$7</f>
        <v>0</v>
      </c>
    </row>
    <row r="211" spans="1:9" x14ac:dyDescent="0.2">
      <c r="A211" s="70" t="str">
        <f>CONCATENATE("BY",Kopfblatt!$N$8)</f>
        <v>BY</v>
      </c>
      <c r="B211" s="178" t="s">
        <v>430</v>
      </c>
      <c r="C211" s="70"/>
      <c r="D211" s="70">
        <f>VALUE(Kopfblatt!$N$8)</f>
        <v>0</v>
      </c>
      <c r="E211" s="70">
        <f>VALUE(Kopfblatt!$N$6)</f>
        <v>2025</v>
      </c>
      <c r="F211" s="170" t="s">
        <v>29</v>
      </c>
      <c r="G211" s="70">
        <v>1840</v>
      </c>
      <c r="H211" s="70">
        <f>Dateneingabe!$F24</f>
        <v>0</v>
      </c>
      <c r="I211" s="70">
        <f>Dateneingabe!F$7</f>
        <v>0</v>
      </c>
    </row>
    <row r="212" spans="1:9" x14ac:dyDescent="0.2">
      <c r="A212" s="70" t="str">
        <f>CONCATENATE("BY",Kopfblatt!$N$8)</f>
        <v>BY</v>
      </c>
      <c r="B212" s="178" t="s">
        <v>430</v>
      </c>
      <c r="C212" s="70"/>
      <c r="D212" s="70">
        <f>VALUE(Kopfblatt!$N$8)</f>
        <v>0</v>
      </c>
      <c r="E212" s="70">
        <f>VALUE(Kopfblatt!$N$6)</f>
        <v>2025</v>
      </c>
      <c r="F212" s="170" t="s">
        <v>31</v>
      </c>
      <c r="G212" s="70">
        <v>1860</v>
      </c>
      <c r="H212" s="70">
        <f>Dateneingabe!$F25</f>
        <v>0</v>
      </c>
      <c r="I212" s="70">
        <f>Dateneingabe!F$7</f>
        <v>0</v>
      </c>
    </row>
    <row r="213" spans="1:9" x14ac:dyDescent="0.2">
      <c r="A213" s="70" t="str">
        <f>CONCATENATE("BY",Kopfblatt!$N$8)</f>
        <v>BY</v>
      </c>
      <c r="B213" s="178" t="s">
        <v>430</v>
      </c>
      <c r="C213" s="70"/>
      <c r="D213" s="70">
        <f>VALUE(Kopfblatt!$N$8)</f>
        <v>0</v>
      </c>
      <c r="E213" s="70">
        <f>VALUE(Kopfblatt!$N$6)</f>
        <v>2025</v>
      </c>
      <c r="F213" s="170" t="s">
        <v>33</v>
      </c>
      <c r="G213" s="70">
        <v>1910</v>
      </c>
      <c r="H213" s="70">
        <f>Dateneingabe!$F26</f>
        <v>0</v>
      </c>
      <c r="I213" s="70">
        <f>Dateneingabe!F$7</f>
        <v>0</v>
      </c>
    </row>
    <row r="214" spans="1:9" x14ac:dyDescent="0.2">
      <c r="A214" s="70" t="str">
        <f>CONCATENATE("BY",Kopfblatt!$N$8)</f>
        <v>BY</v>
      </c>
      <c r="B214" s="178" t="s">
        <v>430</v>
      </c>
      <c r="C214" s="70"/>
      <c r="D214" s="70">
        <f>VALUE(Kopfblatt!$N$8)</f>
        <v>0</v>
      </c>
      <c r="E214" s="70">
        <f>VALUE(Kopfblatt!$N$6)</f>
        <v>2025</v>
      </c>
      <c r="F214" s="170" t="s">
        <v>35</v>
      </c>
      <c r="G214" s="70">
        <v>1940</v>
      </c>
      <c r="H214" s="70">
        <f>Dateneingabe!$F27</f>
        <v>0</v>
      </c>
      <c r="I214" s="70">
        <f>Dateneingabe!F$7</f>
        <v>0</v>
      </c>
    </row>
    <row r="215" spans="1:9" x14ac:dyDescent="0.2">
      <c r="A215" s="70" t="str">
        <f>CONCATENATE("BY",Kopfblatt!$N$8)</f>
        <v>BY</v>
      </c>
      <c r="B215" s="178" t="s">
        <v>430</v>
      </c>
      <c r="C215" s="70"/>
      <c r="D215" s="70">
        <f>VALUE(Kopfblatt!$N$8)</f>
        <v>0</v>
      </c>
      <c r="E215" s="70">
        <f>VALUE(Kopfblatt!$N$6)</f>
        <v>2025</v>
      </c>
      <c r="F215" s="170" t="s">
        <v>37</v>
      </c>
      <c r="G215" s="70">
        <v>1960</v>
      </c>
      <c r="H215" s="70">
        <f>Dateneingabe!$F28</f>
        <v>0</v>
      </c>
      <c r="I215" s="70">
        <f>Dateneingabe!F$7</f>
        <v>0</v>
      </c>
    </row>
    <row r="216" spans="1:9" x14ac:dyDescent="0.2">
      <c r="A216" s="70" t="str">
        <f>CONCATENATE("BY",Kopfblatt!$N$8)</f>
        <v>BY</v>
      </c>
      <c r="B216" s="178" t="s">
        <v>430</v>
      </c>
      <c r="C216" s="70"/>
      <c r="D216" s="70">
        <f>VALUE(Kopfblatt!$N$8)</f>
        <v>0</v>
      </c>
      <c r="E216" s="70">
        <f>VALUE(Kopfblatt!$N$6)</f>
        <v>2025</v>
      </c>
      <c r="F216" s="170" t="s">
        <v>39</v>
      </c>
      <c r="G216" s="70">
        <v>1980</v>
      </c>
      <c r="H216" s="70">
        <f>Dateneingabe!$F29</f>
        <v>0</v>
      </c>
      <c r="I216" s="70">
        <f>Dateneingabe!F$7</f>
        <v>0</v>
      </c>
    </row>
    <row r="217" spans="1:9" x14ac:dyDescent="0.2">
      <c r="A217" s="70" t="str">
        <f>CONCATENATE("BY",Kopfblatt!$N$8)</f>
        <v>BY</v>
      </c>
      <c r="B217" s="178" t="s">
        <v>430</v>
      </c>
      <c r="C217" s="70"/>
      <c r="D217" s="70">
        <f>VALUE(Kopfblatt!$N$8)</f>
        <v>0</v>
      </c>
      <c r="E217" s="70">
        <f>VALUE(Kopfblatt!$N$6)</f>
        <v>2025</v>
      </c>
      <c r="F217" s="170" t="s">
        <v>41</v>
      </c>
      <c r="G217" s="70">
        <v>2030</v>
      </c>
      <c r="H217" s="70">
        <f>Dateneingabe!$F30</f>
        <v>0</v>
      </c>
      <c r="I217" s="70">
        <f>Dateneingabe!F$7</f>
        <v>0</v>
      </c>
    </row>
    <row r="218" spans="1:9" x14ac:dyDescent="0.2">
      <c r="A218" s="70" t="str">
        <f>CONCATENATE("BY",Kopfblatt!$N$8)</f>
        <v>BY</v>
      </c>
      <c r="B218" s="178" t="s">
        <v>430</v>
      </c>
      <c r="C218" s="70"/>
      <c r="D218" s="70">
        <f>VALUE(Kopfblatt!$N$8)</f>
        <v>0</v>
      </c>
      <c r="E218" s="70">
        <f>VALUE(Kopfblatt!$N$6)</f>
        <v>2025</v>
      </c>
      <c r="F218" s="170" t="s">
        <v>320</v>
      </c>
      <c r="G218" s="70">
        <v>2180</v>
      </c>
      <c r="H218" s="70">
        <f>Dateneingabe!$F31</f>
        <v>0</v>
      </c>
      <c r="I218" s="70">
        <f>Dateneingabe!F$7</f>
        <v>0</v>
      </c>
    </row>
    <row r="219" spans="1:9" x14ac:dyDescent="0.2">
      <c r="A219" s="70" t="str">
        <f>CONCATENATE("BY",Kopfblatt!$N$8)</f>
        <v>BY</v>
      </c>
      <c r="B219" s="178" t="s">
        <v>430</v>
      </c>
      <c r="C219" s="70"/>
      <c r="D219" s="70">
        <f>VALUE(Kopfblatt!$N$8)</f>
        <v>0</v>
      </c>
      <c r="E219" s="70">
        <f>VALUE(Kopfblatt!$N$6)</f>
        <v>2025</v>
      </c>
      <c r="F219" s="170" t="s">
        <v>398</v>
      </c>
      <c r="G219" s="70">
        <v>2230</v>
      </c>
      <c r="H219" s="70">
        <f>Dateneingabe!$F32</f>
        <v>0</v>
      </c>
      <c r="I219" s="70">
        <f>Dateneingabe!F$7</f>
        <v>0</v>
      </c>
    </row>
    <row r="220" spans="1:9" x14ac:dyDescent="0.2">
      <c r="A220" s="70" t="str">
        <f>CONCATENATE("BY",Kopfblatt!$N$8)</f>
        <v>BY</v>
      </c>
      <c r="B220" s="178" t="s">
        <v>430</v>
      </c>
      <c r="C220" s="70"/>
      <c r="D220" s="70">
        <f>VALUE(Kopfblatt!$N$8)</f>
        <v>0</v>
      </c>
      <c r="E220" s="70">
        <f>VALUE(Kopfblatt!$N$6)</f>
        <v>2025</v>
      </c>
      <c r="F220" s="170" t="s">
        <v>44</v>
      </c>
      <c r="G220" s="70">
        <v>2310</v>
      </c>
      <c r="H220" s="70">
        <f>Dateneingabe!$F33</f>
        <v>0</v>
      </c>
      <c r="I220" s="70">
        <f>Dateneingabe!F$7</f>
        <v>0</v>
      </c>
    </row>
    <row r="221" spans="1:9" x14ac:dyDescent="0.2">
      <c r="A221" s="70" t="str">
        <f>CONCATENATE("BY",Kopfblatt!$N$8)</f>
        <v>BY</v>
      </c>
      <c r="B221" s="178" t="s">
        <v>430</v>
      </c>
      <c r="C221" s="70"/>
      <c r="D221" s="70">
        <f>VALUE(Kopfblatt!$N$8)</f>
        <v>0</v>
      </c>
      <c r="E221" s="70">
        <f>VALUE(Kopfblatt!$N$6)</f>
        <v>2025</v>
      </c>
      <c r="F221" s="170" t="s">
        <v>402</v>
      </c>
      <c r="G221" s="70">
        <v>2380</v>
      </c>
      <c r="H221" s="70">
        <f>Dateneingabe!$F34</f>
        <v>0</v>
      </c>
      <c r="I221" s="70">
        <f>Dateneingabe!F$7</f>
        <v>0</v>
      </c>
    </row>
    <row r="222" spans="1:9" x14ac:dyDescent="0.2">
      <c r="A222" s="70" t="str">
        <f>CONCATENATE("BY",Kopfblatt!$N$8)</f>
        <v>BY</v>
      </c>
      <c r="B222" s="178" t="s">
        <v>430</v>
      </c>
      <c r="C222" s="70"/>
      <c r="D222" s="70">
        <f>VALUE(Kopfblatt!$N$8)</f>
        <v>0</v>
      </c>
      <c r="E222" s="70">
        <f>VALUE(Kopfblatt!$N$6)</f>
        <v>2025</v>
      </c>
      <c r="F222" s="170" t="s">
        <v>46</v>
      </c>
      <c r="G222" s="70">
        <v>2390</v>
      </c>
      <c r="H222" s="70">
        <f>Dateneingabe!$F35</f>
        <v>0</v>
      </c>
      <c r="I222" s="70">
        <f>Dateneingabe!F$7</f>
        <v>0</v>
      </c>
    </row>
    <row r="223" spans="1:9" x14ac:dyDescent="0.2">
      <c r="A223" s="70" t="str">
        <f>CONCATENATE("BY",Kopfblatt!$N$8)</f>
        <v>BY</v>
      </c>
      <c r="B223" s="178" t="s">
        <v>430</v>
      </c>
      <c r="C223" s="70"/>
      <c r="D223" s="70">
        <f>VALUE(Kopfblatt!$N$8)</f>
        <v>0</v>
      </c>
      <c r="E223" s="70">
        <f>VALUE(Kopfblatt!$N$6)</f>
        <v>2025</v>
      </c>
      <c r="F223" s="170" t="s">
        <v>404</v>
      </c>
      <c r="G223" s="70">
        <v>2430</v>
      </c>
      <c r="H223" s="70">
        <f>Dateneingabe!$F36</f>
        <v>0</v>
      </c>
      <c r="I223" s="70">
        <f>Dateneingabe!F$7</f>
        <v>0</v>
      </c>
    </row>
    <row r="224" spans="1:9" x14ac:dyDescent="0.2">
      <c r="A224" s="70" t="str">
        <f>CONCATENATE("BY",Kopfblatt!$N$8)</f>
        <v>BY</v>
      </c>
      <c r="B224" s="178" t="s">
        <v>430</v>
      </c>
      <c r="C224" s="70"/>
      <c r="D224" s="70">
        <f>VALUE(Kopfblatt!$N$8)</f>
        <v>0</v>
      </c>
      <c r="E224" s="70">
        <f>VALUE(Kopfblatt!$N$6)</f>
        <v>2025</v>
      </c>
      <c r="F224" s="170" t="s">
        <v>48</v>
      </c>
      <c r="G224" s="70">
        <v>2600</v>
      </c>
      <c r="H224" s="70">
        <f>Dateneingabe!$F37</f>
        <v>0</v>
      </c>
      <c r="I224" s="70">
        <f>Dateneingabe!F$7</f>
        <v>0</v>
      </c>
    </row>
    <row r="225" spans="1:9" x14ac:dyDescent="0.2">
      <c r="A225" s="70" t="str">
        <f>CONCATENATE("BY",Kopfblatt!$N$8)</f>
        <v>BY</v>
      </c>
      <c r="B225" s="178" t="s">
        <v>430</v>
      </c>
      <c r="C225" s="70"/>
      <c r="D225" s="70">
        <f>VALUE(Kopfblatt!$N$8)</f>
        <v>0</v>
      </c>
      <c r="E225" s="70">
        <f>VALUE(Kopfblatt!$N$6)</f>
        <v>2025</v>
      </c>
      <c r="F225" s="175" t="s">
        <v>474</v>
      </c>
      <c r="G225" s="70">
        <v>2630</v>
      </c>
      <c r="H225" s="70">
        <f>Dateneingabe!$F38</f>
        <v>0</v>
      </c>
      <c r="I225" s="70">
        <f>Dateneingabe!F$7</f>
        <v>0</v>
      </c>
    </row>
    <row r="226" spans="1:9" x14ac:dyDescent="0.2">
      <c r="A226" s="70" t="str">
        <f>CONCATENATE("BY",Kopfblatt!$N$8)</f>
        <v>BY</v>
      </c>
      <c r="B226" s="178" t="s">
        <v>430</v>
      </c>
      <c r="C226" s="70"/>
      <c r="D226" s="70">
        <f>VALUE(Kopfblatt!$N$8)</f>
        <v>0</v>
      </c>
      <c r="E226" s="70">
        <f>VALUE(Kopfblatt!$N$6)</f>
        <v>2025</v>
      </c>
      <c r="F226" s="170" t="s">
        <v>51</v>
      </c>
      <c r="G226" s="70">
        <v>2670</v>
      </c>
      <c r="H226" s="70">
        <f>Dateneingabe!$F39</f>
        <v>0</v>
      </c>
      <c r="I226" s="70">
        <f>Dateneingabe!F$7</f>
        <v>0</v>
      </c>
    </row>
    <row r="227" spans="1:9" x14ac:dyDescent="0.2">
      <c r="A227" s="70" t="str">
        <f>CONCATENATE("BY",Kopfblatt!$N$8)</f>
        <v>BY</v>
      </c>
      <c r="B227" s="178" t="s">
        <v>430</v>
      </c>
      <c r="C227" s="70"/>
      <c r="D227" s="70">
        <f>VALUE(Kopfblatt!$N$8)</f>
        <v>0</v>
      </c>
      <c r="E227" s="70">
        <f>VALUE(Kopfblatt!$N$6)</f>
        <v>2025</v>
      </c>
      <c r="F227" s="170" t="s">
        <v>53</v>
      </c>
      <c r="G227" s="70">
        <v>2690</v>
      </c>
      <c r="H227" s="70">
        <f>Dateneingabe!$F40</f>
        <v>0</v>
      </c>
      <c r="I227" s="70">
        <f>Dateneingabe!F$7</f>
        <v>0</v>
      </c>
    </row>
    <row r="228" spans="1:9" x14ac:dyDescent="0.2">
      <c r="A228" s="70" t="str">
        <f>CONCATENATE("BY",Kopfblatt!$N$8)</f>
        <v>BY</v>
      </c>
      <c r="B228" s="178" t="s">
        <v>430</v>
      </c>
      <c r="C228" s="70"/>
      <c r="D228" s="70">
        <f>VALUE(Kopfblatt!$N$8)</f>
        <v>0</v>
      </c>
      <c r="E228" s="70">
        <f>VALUE(Kopfblatt!$N$6)</f>
        <v>2025</v>
      </c>
      <c r="F228" s="170" t="s">
        <v>55</v>
      </c>
      <c r="G228" s="70">
        <v>2870</v>
      </c>
      <c r="H228" s="70">
        <f>Dateneingabe!$F41</f>
        <v>0</v>
      </c>
      <c r="I228" s="70">
        <f>Dateneingabe!F$7</f>
        <v>0</v>
      </c>
    </row>
    <row r="229" spans="1:9" x14ac:dyDescent="0.2">
      <c r="A229" s="70" t="str">
        <f>CONCATENATE("BY",Kopfblatt!$N$8)</f>
        <v>BY</v>
      </c>
      <c r="B229" s="178" t="s">
        <v>430</v>
      </c>
      <c r="C229" s="70"/>
      <c r="D229" s="70">
        <f>VALUE(Kopfblatt!$N$8)</f>
        <v>0</v>
      </c>
      <c r="E229" s="70">
        <f>VALUE(Kopfblatt!$N$6)</f>
        <v>2025</v>
      </c>
      <c r="F229" s="170" t="s">
        <v>443</v>
      </c>
      <c r="G229" s="70">
        <v>2960</v>
      </c>
      <c r="H229" s="70">
        <f>Dateneingabe!$F42</f>
        <v>0</v>
      </c>
      <c r="I229" s="70">
        <f>Dateneingabe!F$7</f>
        <v>0</v>
      </c>
    </row>
    <row r="230" spans="1:9" x14ac:dyDescent="0.2">
      <c r="A230" s="70" t="str">
        <f>CONCATENATE("BY",Kopfblatt!$N$8)</f>
        <v>BY</v>
      </c>
      <c r="B230" s="178" t="s">
        <v>430</v>
      </c>
      <c r="C230" s="70"/>
      <c r="D230" s="70">
        <f>VALUE(Kopfblatt!$N$8)</f>
        <v>0</v>
      </c>
      <c r="E230" s="70">
        <f>VALUE(Kopfblatt!$N$6)</f>
        <v>2025</v>
      </c>
      <c r="F230" s="170" t="s">
        <v>414</v>
      </c>
      <c r="G230" s="70">
        <v>3010</v>
      </c>
      <c r="H230" s="70">
        <f>Dateneingabe!$F43</f>
        <v>0</v>
      </c>
      <c r="I230" s="70">
        <f>Dateneingabe!F$7</f>
        <v>0</v>
      </c>
    </row>
    <row r="231" spans="1:9" x14ac:dyDescent="0.2">
      <c r="A231" s="70" t="str">
        <f>CONCATENATE("BY",Kopfblatt!$N$8)</f>
        <v>BY</v>
      </c>
      <c r="B231" s="178" t="s">
        <v>430</v>
      </c>
      <c r="C231" s="70"/>
      <c r="D231" s="70">
        <f>VALUE(Kopfblatt!$N$8)</f>
        <v>0</v>
      </c>
      <c r="E231" s="70">
        <f>VALUE(Kopfblatt!$N$6)</f>
        <v>2025</v>
      </c>
      <c r="F231" s="170" t="s">
        <v>57</v>
      </c>
      <c r="G231" s="70">
        <v>3040</v>
      </c>
      <c r="H231" s="70">
        <f>Dateneingabe!$F44</f>
        <v>0</v>
      </c>
      <c r="I231" s="70">
        <f>Dateneingabe!F$7</f>
        <v>0</v>
      </c>
    </row>
    <row r="232" spans="1:9" x14ac:dyDescent="0.2">
      <c r="A232" s="70" t="str">
        <f>CONCATENATE("BY",Kopfblatt!$N$8)</f>
        <v>BY</v>
      </c>
      <c r="B232" s="178" t="s">
        <v>430</v>
      </c>
      <c r="C232" s="70"/>
      <c r="D232" s="70">
        <f>VALUE(Kopfblatt!$N$8)</f>
        <v>0</v>
      </c>
      <c r="E232" s="70">
        <f>VALUE(Kopfblatt!$N$6)</f>
        <v>2025</v>
      </c>
      <c r="F232" s="170" t="s">
        <v>59</v>
      </c>
      <c r="G232" s="70">
        <v>3100</v>
      </c>
      <c r="H232" s="70">
        <f>Dateneingabe!$F45</f>
        <v>0</v>
      </c>
      <c r="I232" s="70">
        <f>Dateneingabe!F$7</f>
        <v>0</v>
      </c>
    </row>
    <row r="233" spans="1:9" x14ac:dyDescent="0.2">
      <c r="A233" s="70" t="str">
        <f>CONCATENATE("BY",Kopfblatt!$N$8)</f>
        <v>BY</v>
      </c>
      <c r="B233" s="178" t="s">
        <v>430</v>
      </c>
      <c r="C233" s="70"/>
      <c r="D233" s="70">
        <f>VALUE(Kopfblatt!$N$8)</f>
        <v>0</v>
      </c>
      <c r="E233" s="70">
        <f>VALUE(Kopfblatt!$N$6)</f>
        <v>2025</v>
      </c>
      <c r="F233" s="170" t="s">
        <v>321</v>
      </c>
      <c r="G233" s="70">
        <v>3200</v>
      </c>
      <c r="H233" s="70">
        <f>Dateneingabe!$F46</f>
        <v>0</v>
      </c>
      <c r="I233" s="70">
        <f>Dateneingabe!F$7</f>
        <v>0</v>
      </c>
    </row>
    <row r="234" spans="1:9" x14ac:dyDescent="0.2">
      <c r="A234" s="70" t="str">
        <f>CONCATENATE("BY",Kopfblatt!$N$8)</f>
        <v>BY</v>
      </c>
      <c r="B234" s="178" t="s">
        <v>430</v>
      </c>
      <c r="C234" s="70"/>
      <c r="D234" s="70">
        <f>VALUE(Kopfblatt!$N$8)</f>
        <v>0</v>
      </c>
      <c r="E234" s="70">
        <f>VALUE(Kopfblatt!$N$6)</f>
        <v>2025</v>
      </c>
      <c r="F234" s="170" t="s">
        <v>418</v>
      </c>
      <c r="G234" s="70">
        <v>3260</v>
      </c>
      <c r="H234" s="70">
        <f>Dateneingabe!$F47</f>
        <v>0</v>
      </c>
      <c r="I234" s="70">
        <f>Dateneingabe!F$7</f>
        <v>0</v>
      </c>
    </row>
    <row r="235" spans="1:9" x14ac:dyDescent="0.2">
      <c r="A235" s="70" t="str">
        <f>CONCATENATE("BY",Kopfblatt!$N$8)</f>
        <v>BY</v>
      </c>
      <c r="B235" s="178" t="s">
        <v>430</v>
      </c>
      <c r="C235" s="70"/>
      <c r="D235" s="70">
        <f>VALUE(Kopfblatt!$N$8)</f>
        <v>0</v>
      </c>
      <c r="E235" s="70">
        <f>VALUE(Kopfblatt!$N$6)</f>
        <v>2025</v>
      </c>
      <c r="F235" s="170" t="s">
        <v>445</v>
      </c>
      <c r="G235" s="70">
        <v>3300</v>
      </c>
      <c r="H235" s="70">
        <f>Dateneingabe!$F48</f>
        <v>0</v>
      </c>
      <c r="I235" s="70">
        <f>Dateneingabe!F$7</f>
        <v>0</v>
      </c>
    </row>
    <row r="236" spans="1:9" x14ac:dyDescent="0.2">
      <c r="A236" s="70" t="str">
        <f>CONCATENATE("BY",Kopfblatt!$N$8)</f>
        <v>BY</v>
      </c>
      <c r="B236" s="178" t="s">
        <v>430</v>
      </c>
      <c r="C236" s="70"/>
      <c r="D236" s="70">
        <f>VALUE(Kopfblatt!$N$8)</f>
        <v>0</v>
      </c>
      <c r="E236" s="70">
        <f>VALUE(Kopfblatt!$N$6)</f>
        <v>2025</v>
      </c>
      <c r="F236" s="170" t="s">
        <v>420</v>
      </c>
      <c r="G236" s="70">
        <v>3320</v>
      </c>
      <c r="H236" s="70">
        <f>Dateneingabe!$F49</f>
        <v>0</v>
      </c>
      <c r="I236" s="70">
        <f>Dateneingabe!F$7</f>
        <v>0</v>
      </c>
    </row>
    <row r="237" spans="1:9" x14ac:dyDescent="0.2">
      <c r="A237" s="70" t="str">
        <f>CONCATENATE("BY",Kopfblatt!$N$8)</f>
        <v>BY</v>
      </c>
      <c r="B237" s="178" t="s">
        <v>430</v>
      </c>
      <c r="C237" s="70"/>
      <c r="D237" s="70">
        <f>VALUE(Kopfblatt!$N$8)</f>
        <v>0</v>
      </c>
      <c r="E237" s="70">
        <f>VALUE(Kopfblatt!$N$6)</f>
        <v>2025</v>
      </c>
      <c r="F237" s="170" t="s">
        <v>447</v>
      </c>
      <c r="G237" s="70">
        <v>3350</v>
      </c>
      <c r="H237" s="70">
        <f>Dateneingabe!$F50</f>
        <v>0</v>
      </c>
      <c r="I237" s="70">
        <f>Dateneingabe!F$7</f>
        <v>0</v>
      </c>
    </row>
    <row r="238" spans="1:9" x14ac:dyDescent="0.2">
      <c r="A238" s="70" t="str">
        <f>CONCATENATE("BY",Kopfblatt!$N$8)</f>
        <v>BY</v>
      </c>
      <c r="B238" s="178" t="s">
        <v>430</v>
      </c>
      <c r="C238" s="70"/>
      <c r="D238" s="70">
        <f>VALUE(Kopfblatt!$N$8)</f>
        <v>0</v>
      </c>
      <c r="E238" s="70">
        <f>VALUE(Kopfblatt!$N$6)</f>
        <v>2025</v>
      </c>
      <c r="F238" s="170" t="s">
        <v>62</v>
      </c>
      <c r="G238" s="70">
        <v>3670</v>
      </c>
      <c r="H238" s="70">
        <f>Dateneingabe!$F51</f>
        <v>0</v>
      </c>
      <c r="I238" s="70">
        <f>Dateneingabe!F$7</f>
        <v>0</v>
      </c>
    </row>
    <row r="239" spans="1:9" x14ac:dyDescent="0.2">
      <c r="A239" s="70" t="str">
        <f>CONCATENATE("BY",Kopfblatt!$N$8)</f>
        <v>BY</v>
      </c>
      <c r="B239" s="178" t="s">
        <v>430</v>
      </c>
      <c r="C239" s="70"/>
      <c r="D239" s="70">
        <f>VALUE(Kopfblatt!$N$8)</f>
        <v>0</v>
      </c>
      <c r="E239" s="70">
        <f>VALUE(Kopfblatt!$N$6)</f>
        <v>2025</v>
      </c>
      <c r="F239" s="170" t="s">
        <v>64</v>
      </c>
      <c r="G239" s="70">
        <v>3700</v>
      </c>
      <c r="H239" s="70">
        <f>Dateneingabe!$F52</f>
        <v>0</v>
      </c>
      <c r="I239" s="70">
        <f>Dateneingabe!F$7</f>
        <v>0</v>
      </c>
    </row>
    <row r="240" spans="1:9" x14ac:dyDescent="0.2">
      <c r="A240" s="70" t="str">
        <f>CONCATENATE("BY",Kopfblatt!$N$8)</f>
        <v>BY</v>
      </c>
      <c r="B240" s="178" t="s">
        <v>430</v>
      </c>
      <c r="C240" s="70"/>
      <c r="D240" s="70">
        <f>VALUE(Kopfblatt!$N$8)</f>
        <v>0</v>
      </c>
      <c r="E240" s="70">
        <f>VALUE(Kopfblatt!$N$6)</f>
        <v>2025</v>
      </c>
      <c r="F240" s="170" t="s">
        <v>66</v>
      </c>
      <c r="G240" s="70">
        <v>3940</v>
      </c>
      <c r="H240" s="70">
        <f>Dateneingabe!$F53</f>
        <v>0</v>
      </c>
      <c r="I240" s="70">
        <f>Dateneingabe!F$7</f>
        <v>0</v>
      </c>
    </row>
    <row r="241" spans="1:9" x14ac:dyDescent="0.2">
      <c r="A241" s="70" t="str">
        <f>CONCATENATE("BY",Kopfblatt!$N$8)</f>
        <v>BY</v>
      </c>
      <c r="B241" s="178" t="s">
        <v>430</v>
      </c>
      <c r="C241" s="70"/>
      <c r="D241" s="70">
        <f>VALUE(Kopfblatt!$N$8)</f>
        <v>0</v>
      </c>
      <c r="E241" s="70">
        <f>VALUE(Kopfblatt!$N$6)</f>
        <v>2025</v>
      </c>
      <c r="F241" s="170" t="s">
        <v>68</v>
      </c>
      <c r="G241" s="70">
        <v>4070</v>
      </c>
      <c r="H241" s="70">
        <f>Dateneingabe!$F54</f>
        <v>0</v>
      </c>
      <c r="I241" s="70">
        <f>Dateneingabe!F$7</f>
        <v>0</v>
      </c>
    </row>
    <row r="242" spans="1:9" x14ac:dyDescent="0.2">
      <c r="A242" s="70" t="str">
        <f>CONCATENATE("BY",Kopfblatt!$N$8)</f>
        <v>BY</v>
      </c>
      <c r="B242" s="178" t="s">
        <v>430</v>
      </c>
      <c r="C242" s="70"/>
      <c r="D242" s="70">
        <f>VALUE(Kopfblatt!$N$8)</f>
        <v>0</v>
      </c>
      <c r="E242" s="70">
        <f>VALUE(Kopfblatt!$N$6)</f>
        <v>2025</v>
      </c>
      <c r="F242" s="170" t="s">
        <v>70</v>
      </c>
      <c r="G242" s="70">
        <v>4080</v>
      </c>
      <c r="H242" s="70">
        <f>Dateneingabe!$F55</f>
        <v>0</v>
      </c>
      <c r="I242" s="70">
        <f>Dateneingabe!F$7</f>
        <v>0</v>
      </c>
    </row>
    <row r="243" spans="1:9" x14ac:dyDescent="0.2">
      <c r="A243" s="70" t="str">
        <f>CONCATENATE("BY",Kopfblatt!$N$8)</f>
        <v>BY</v>
      </c>
      <c r="B243" s="178" t="s">
        <v>430</v>
      </c>
      <c r="C243" s="70"/>
      <c r="D243" s="70">
        <f>VALUE(Kopfblatt!$N$8)</f>
        <v>0</v>
      </c>
      <c r="E243" s="70">
        <f>VALUE(Kopfblatt!$N$6)</f>
        <v>2025</v>
      </c>
      <c r="F243" s="170" t="s">
        <v>72</v>
      </c>
      <c r="G243" s="70">
        <v>4210</v>
      </c>
      <c r="H243" s="70">
        <f>Dateneingabe!$F56</f>
        <v>0</v>
      </c>
      <c r="I243" s="70">
        <f>Dateneingabe!F$7</f>
        <v>0</v>
      </c>
    </row>
    <row r="244" spans="1:9" x14ac:dyDescent="0.2">
      <c r="A244" s="70" t="str">
        <f>CONCATENATE("BY",Kopfblatt!$N$8)</f>
        <v>BY</v>
      </c>
      <c r="B244" s="178" t="s">
        <v>430</v>
      </c>
      <c r="C244" s="70"/>
      <c r="D244" s="70">
        <f>VALUE(Kopfblatt!$N$8)</f>
        <v>0</v>
      </c>
      <c r="E244" s="70">
        <f>VALUE(Kopfblatt!$N$6)</f>
        <v>2025</v>
      </c>
      <c r="F244" s="170" t="s">
        <v>73</v>
      </c>
      <c r="G244" s="70">
        <v>4240</v>
      </c>
      <c r="H244" s="70">
        <f>Dateneingabe!$F57</f>
        <v>0</v>
      </c>
      <c r="I244" s="70">
        <f>Dateneingabe!F$7</f>
        <v>0</v>
      </c>
    </row>
    <row r="245" spans="1:9" x14ac:dyDescent="0.2">
      <c r="A245" s="70" t="str">
        <f>CONCATENATE("BY",Kopfblatt!$N$8)</f>
        <v>BY</v>
      </c>
      <c r="B245" s="178" t="s">
        <v>430</v>
      </c>
      <c r="C245" s="70"/>
      <c r="D245" s="70">
        <f>VALUE(Kopfblatt!$N$8)</f>
        <v>0</v>
      </c>
      <c r="E245" s="70">
        <f>VALUE(Kopfblatt!$N$6)</f>
        <v>2025</v>
      </c>
      <c r="F245" s="170" t="s">
        <v>74</v>
      </c>
      <c r="G245" s="70">
        <v>4290</v>
      </c>
      <c r="H245" s="70">
        <f>Dateneingabe!$F58</f>
        <v>0</v>
      </c>
      <c r="I245" s="70">
        <f>Dateneingabe!F$7</f>
        <v>0</v>
      </c>
    </row>
    <row r="246" spans="1:9" x14ac:dyDescent="0.2">
      <c r="A246" s="70" t="str">
        <f>CONCATENATE("BY",Kopfblatt!$N$8)</f>
        <v>BY</v>
      </c>
      <c r="B246" s="178" t="s">
        <v>430</v>
      </c>
      <c r="C246" s="70"/>
      <c r="D246" s="70">
        <f>VALUE(Kopfblatt!$N$8)</f>
        <v>0</v>
      </c>
      <c r="E246" s="70">
        <f>VALUE(Kopfblatt!$N$6)</f>
        <v>2025</v>
      </c>
      <c r="F246" s="170" t="s">
        <v>424</v>
      </c>
      <c r="G246" s="70">
        <v>4330</v>
      </c>
      <c r="H246" s="70">
        <f>Dateneingabe!$F59</f>
        <v>0</v>
      </c>
      <c r="I246" s="70">
        <f>Dateneingabe!F$7</f>
        <v>0</v>
      </c>
    </row>
    <row r="247" spans="1:9" x14ac:dyDescent="0.2">
      <c r="A247" s="70" t="str">
        <f>CONCATENATE("BY",Kopfblatt!$N$8)</f>
        <v>BY</v>
      </c>
      <c r="B247" s="178" t="s">
        <v>430</v>
      </c>
      <c r="C247" s="70"/>
      <c r="D247" s="70">
        <f>VALUE(Kopfblatt!$N$8)</f>
        <v>0</v>
      </c>
      <c r="E247" s="70">
        <f>VALUE(Kopfblatt!$N$6)</f>
        <v>2025</v>
      </c>
      <c r="F247" s="170" t="s">
        <v>78</v>
      </c>
      <c r="G247" s="70">
        <v>4500</v>
      </c>
      <c r="H247" s="70">
        <f>Dateneingabe!$F60</f>
        <v>0</v>
      </c>
      <c r="I247" s="70">
        <f>Dateneingabe!F$7</f>
        <v>0</v>
      </c>
    </row>
    <row r="248" spans="1:9" x14ac:dyDescent="0.2">
      <c r="A248" s="70" t="str">
        <f>CONCATENATE("BY",Kopfblatt!$N$8)</f>
        <v>BY</v>
      </c>
      <c r="B248" s="178" t="s">
        <v>430</v>
      </c>
      <c r="C248" s="70"/>
      <c r="D248" s="70">
        <f>VALUE(Kopfblatt!$N$8)</f>
        <v>0</v>
      </c>
      <c r="E248" s="70">
        <f>VALUE(Kopfblatt!$N$6)</f>
        <v>2025</v>
      </c>
      <c r="F248" s="170" t="s">
        <v>79</v>
      </c>
      <c r="G248" s="70">
        <v>4690</v>
      </c>
      <c r="H248" s="70">
        <f>Dateneingabe!$F61</f>
        <v>0</v>
      </c>
      <c r="I248" s="70">
        <f>Dateneingabe!F$7</f>
        <v>0</v>
      </c>
    </row>
    <row r="249" spans="1:9" x14ac:dyDescent="0.2">
      <c r="A249" s="70" t="str">
        <f>CONCATENATE("BY",Kopfblatt!$N$8)</f>
        <v>BY</v>
      </c>
      <c r="B249" s="178" t="s">
        <v>430</v>
      </c>
      <c r="C249" s="70"/>
      <c r="D249" s="70">
        <f>VALUE(Kopfblatt!$N$8)</f>
        <v>0</v>
      </c>
      <c r="E249" s="70">
        <f>VALUE(Kopfblatt!$N$6)</f>
        <v>2025</v>
      </c>
      <c r="F249" s="170" t="s">
        <v>81</v>
      </c>
      <c r="G249" s="70">
        <v>4700</v>
      </c>
      <c r="H249" s="70">
        <f>Dateneingabe!$F62</f>
        <v>0</v>
      </c>
      <c r="I249" s="70">
        <f>Dateneingabe!F$7</f>
        <v>0</v>
      </c>
    </row>
    <row r="250" spans="1:9" x14ac:dyDescent="0.2">
      <c r="A250" s="70" t="str">
        <f>CONCATENATE("BY",Kopfblatt!$N$8)</f>
        <v>BY</v>
      </c>
      <c r="B250" s="178" t="s">
        <v>430</v>
      </c>
      <c r="C250" s="70"/>
      <c r="D250" s="70">
        <f>VALUE(Kopfblatt!$N$8)</f>
        <v>0</v>
      </c>
      <c r="E250" s="70">
        <f>VALUE(Kopfblatt!$N$6)</f>
        <v>2025</v>
      </c>
      <c r="F250" s="170" t="s">
        <v>83</v>
      </c>
      <c r="G250" s="70">
        <v>4930</v>
      </c>
      <c r="H250" s="70">
        <f>Dateneingabe!$F63</f>
        <v>0</v>
      </c>
      <c r="I250" s="70">
        <f>Dateneingabe!F$7</f>
        <v>0</v>
      </c>
    </row>
    <row r="251" spans="1:9" x14ac:dyDescent="0.2">
      <c r="A251" s="70" t="str">
        <f>CONCATENATE("BY",Kopfblatt!$N$8)</f>
        <v>BY</v>
      </c>
      <c r="B251" s="178" t="s">
        <v>430</v>
      </c>
      <c r="C251" s="70"/>
      <c r="D251" s="70">
        <f>VALUE(Kopfblatt!$N$8)</f>
        <v>0</v>
      </c>
      <c r="E251" s="70">
        <f>VALUE(Kopfblatt!$N$6)</f>
        <v>2025</v>
      </c>
      <c r="F251" s="170" t="s">
        <v>85</v>
      </c>
      <c r="G251" s="70">
        <v>5190</v>
      </c>
      <c r="H251" s="70">
        <f>Dateneingabe!$R10</f>
        <v>0</v>
      </c>
      <c r="I251" s="70">
        <f>Dateneingabe!R$7</f>
        <v>0</v>
      </c>
    </row>
    <row r="252" spans="1:9" x14ac:dyDescent="0.2">
      <c r="A252" s="70" t="str">
        <f>CONCATENATE("BY",Kopfblatt!$N$8)</f>
        <v>BY</v>
      </c>
      <c r="B252" s="178" t="s">
        <v>430</v>
      </c>
      <c r="C252" s="70"/>
      <c r="D252" s="70">
        <f>VALUE(Kopfblatt!$N$8)</f>
        <v>0</v>
      </c>
      <c r="E252" s="70">
        <f>VALUE(Kopfblatt!$N$6)</f>
        <v>2025</v>
      </c>
      <c r="F252" s="170" t="s">
        <v>87</v>
      </c>
      <c r="G252" s="70">
        <v>5290</v>
      </c>
      <c r="H252" s="70">
        <f>Dateneingabe!$R11</f>
        <v>0</v>
      </c>
      <c r="I252" s="70">
        <f>Dateneingabe!R$7</f>
        <v>0</v>
      </c>
    </row>
    <row r="253" spans="1:9" x14ac:dyDescent="0.2">
      <c r="A253" s="70" t="str">
        <f>CONCATENATE("BY",Kopfblatt!$N$8)</f>
        <v>BY</v>
      </c>
      <c r="B253" s="178" t="s">
        <v>430</v>
      </c>
      <c r="C253" s="70"/>
      <c r="D253" s="70">
        <f>VALUE(Kopfblatt!$N$8)</f>
        <v>0</v>
      </c>
      <c r="E253" s="70">
        <f>VALUE(Kopfblatt!$N$6)</f>
        <v>2025</v>
      </c>
      <c r="F253" s="170" t="s">
        <v>89</v>
      </c>
      <c r="G253" s="70">
        <v>5320</v>
      </c>
      <c r="H253" s="70">
        <f>Dateneingabe!$R12</f>
        <v>0</v>
      </c>
      <c r="I253" s="70">
        <f>Dateneingabe!R$7</f>
        <v>0</v>
      </c>
    </row>
    <row r="254" spans="1:9" x14ac:dyDescent="0.2">
      <c r="A254" s="70" t="str">
        <f>CONCATENATE("BY",Kopfblatt!$N$8)</f>
        <v>BY</v>
      </c>
      <c r="B254" s="178" t="s">
        <v>430</v>
      </c>
      <c r="C254" s="70"/>
      <c r="D254" s="70">
        <f>VALUE(Kopfblatt!$N$8)</f>
        <v>0</v>
      </c>
      <c r="E254" s="70">
        <f>VALUE(Kopfblatt!$N$6)</f>
        <v>2025</v>
      </c>
      <c r="F254" s="170" t="s">
        <v>91</v>
      </c>
      <c r="G254" s="70">
        <v>5410</v>
      </c>
      <c r="H254" s="70">
        <f>Dateneingabe!$R13</f>
        <v>0</v>
      </c>
      <c r="I254" s="70">
        <f>Dateneingabe!R$7</f>
        <v>0</v>
      </c>
    </row>
    <row r="255" spans="1:9" x14ac:dyDescent="0.2">
      <c r="A255" s="70" t="str">
        <f>CONCATENATE("BY",Kopfblatt!$N$8)</f>
        <v>BY</v>
      </c>
      <c r="B255" s="178" t="s">
        <v>430</v>
      </c>
      <c r="C255" s="70"/>
      <c r="D255" s="70">
        <f>VALUE(Kopfblatt!$N$8)</f>
        <v>0</v>
      </c>
      <c r="E255" s="70">
        <f>VALUE(Kopfblatt!$N$6)</f>
        <v>2025</v>
      </c>
      <c r="F255" s="170" t="s">
        <v>93</v>
      </c>
      <c r="G255" s="70">
        <v>5460</v>
      </c>
      <c r="H255" s="70">
        <f>Dateneingabe!$R14</f>
        <v>0</v>
      </c>
      <c r="I255" s="70">
        <f>Dateneingabe!R$7</f>
        <v>0</v>
      </c>
    </row>
    <row r="256" spans="1:9" x14ac:dyDescent="0.2">
      <c r="A256" s="70" t="str">
        <f>CONCATENATE("BY",Kopfblatt!$N$8)</f>
        <v>BY</v>
      </c>
      <c r="B256" s="178" t="s">
        <v>430</v>
      </c>
      <c r="C256" s="70"/>
      <c r="D256" s="70">
        <f>VALUE(Kopfblatt!$N$8)</f>
        <v>0</v>
      </c>
      <c r="E256" s="70">
        <f>VALUE(Kopfblatt!$N$6)</f>
        <v>2025</v>
      </c>
      <c r="F256" s="170" t="s">
        <v>388</v>
      </c>
      <c r="G256" s="70">
        <v>5530</v>
      </c>
      <c r="H256" s="70">
        <f>Dateneingabe!$R15</f>
        <v>0</v>
      </c>
      <c r="I256" s="70">
        <f>Dateneingabe!R$7</f>
        <v>0</v>
      </c>
    </row>
    <row r="257" spans="1:9" x14ac:dyDescent="0.2">
      <c r="A257" s="70" t="str">
        <f>CONCATENATE("BY",Kopfblatt!$N$8)</f>
        <v>BY</v>
      </c>
      <c r="B257" s="178" t="s">
        <v>430</v>
      </c>
      <c r="C257" s="70"/>
      <c r="D257" s="70">
        <f>VALUE(Kopfblatt!$N$8)</f>
        <v>0</v>
      </c>
      <c r="E257" s="70">
        <f>VALUE(Kopfblatt!$N$6)</f>
        <v>2025</v>
      </c>
      <c r="F257" s="170" t="s">
        <v>392</v>
      </c>
      <c r="G257" s="70">
        <v>5560</v>
      </c>
      <c r="H257" s="70">
        <f>Dateneingabe!$R16</f>
        <v>0</v>
      </c>
      <c r="I257" s="70">
        <f>Dateneingabe!R$7</f>
        <v>0</v>
      </c>
    </row>
    <row r="258" spans="1:9" x14ac:dyDescent="0.2">
      <c r="A258" s="70" t="str">
        <f>CONCATENATE("BY",Kopfblatt!$N$8)</f>
        <v>BY</v>
      </c>
      <c r="B258" s="178" t="s">
        <v>430</v>
      </c>
      <c r="C258" s="70"/>
      <c r="D258" s="70">
        <f>VALUE(Kopfblatt!$N$8)</f>
        <v>0</v>
      </c>
      <c r="E258" s="70">
        <f>VALUE(Kopfblatt!$N$6)</f>
        <v>2025</v>
      </c>
      <c r="F258" s="170" t="s">
        <v>322</v>
      </c>
      <c r="G258" s="70">
        <v>5820</v>
      </c>
      <c r="H258" s="70">
        <f>Dateneingabe!$R17</f>
        <v>0</v>
      </c>
      <c r="I258" s="70">
        <f>Dateneingabe!R$7</f>
        <v>0</v>
      </c>
    </row>
    <row r="259" spans="1:9" x14ac:dyDescent="0.2">
      <c r="A259" s="70" t="str">
        <f>CONCATENATE("BY",Kopfblatt!$N$8)</f>
        <v>BY</v>
      </c>
      <c r="B259" s="178" t="s">
        <v>430</v>
      </c>
      <c r="C259" s="70"/>
      <c r="D259" s="70">
        <f>VALUE(Kopfblatt!$N$8)</f>
        <v>0</v>
      </c>
      <c r="E259" s="70">
        <f>VALUE(Kopfblatt!$N$6)</f>
        <v>2025</v>
      </c>
      <c r="F259" s="170" t="s">
        <v>96</v>
      </c>
      <c r="G259" s="70">
        <v>5900</v>
      </c>
      <c r="H259" s="70">
        <f>Dateneingabe!$R18</f>
        <v>0</v>
      </c>
      <c r="I259" s="70">
        <f>Dateneingabe!R$7</f>
        <v>0</v>
      </c>
    </row>
    <row r="260" spans="1:9" x14ac:dyDescent="0.2">
      <c r="A260" s="70" t="str">
        <f>CONCATENATE("BY",Kopfblatt!$N$8)</f>
        <v>BY</v>
      </c>
      <c r="B260" s="178" t="s">
        <v>430</v>
      </c>
      <c r="C260" s="70"/>
      <c r="D260" s="70">
        <f>VALUE(Kopfblatt!$N$8)</f>
        <v>0</v>
      </c>
      <c r="E260" s="70">
        <f>VALUE(Kopfblatt!$N$6)</f>
        <v>2025</v>
      </c>
      <c r="F260" s="170" t="s">
        <v>98</v>
      </c>
      <c r="G260" s="70">
        <v>5920</v>
      </c>
      <c r="H260" s="70">
        <f>Dateneingabe!$R19</f>
        <v>0</v>
      </c>
      <c r="I260" s="70">
        <f>Dateneingabe!R$7</f>
        <v>0</v>
      </c>
    </row>
    <row r="261" spans="1:9" x14ac:dyDescent="0.2">
      <c r="A261" s="70" t="str">
        <f>CONCATENATE("BY",Kopfblatt!$N$8)</f>
        <v>BY</v>
      </c>
      <c r="B261" s="178" t="s">
        <v>430</v>
      </c>
      <c r="C261" s="70"/>
      <c r="D261" s="70">
        <f>VALUE(Kopfblatt!$N$8)</f>
        <v>0</v>
      </c>
      <c r="E261" s="70">
        <f>VALUE(Kopfblatt!$N$6)</f>
        <v>2025</v>
      </c>
      <c r="F261" s="170" t="s">
        <v>99</v>
      </c>
      <c r="G261" s="70">
        <v>6150</v>
      </c>
      <c r="H261" s="70">
        <f>Dateneingabe!$R20</f>
        <v>0</v>
      </c>
      <c r="I261" s="70">
        <f>Dateneingabe!R$7</f>
        <v>0</v>
      </c>
    </row>
    <row r="262" spans="1:9" x14ac:dyDescent="0.2">
      <c r="A262" s="70" t="str">
        <f>CONCATENATE("BY",Kopfblatt!$N$8)</f>
        <v>BY</v>
      </c>
      <c r="B262" s="178" t="s">
        <v>430</v>
      </c>
      <c r="C262" s="70"/>
      <c r="D262" s="70">
        <f>VALUE(Kopfblatt!$N$8)</f>
        <v>0</v>
      </c>
      <c r="E262" s="70">
        <f>VALUE(Kopfblatt!$N$6)</f>
        <v>2025</v>
      </c>
      <c r="F262" s="170" t="s">
        <v>101</v>
      </c>
      <c r="G262" s="70">
        <v>6270</v>
      </c>
      <c r="H262" s="70">
        <f>Dateneingabe!$R21</f>
        <v>0</v>
      </c>
      <c r="I262" s="70">
        <f>Dateneingabe!R$7</f>
        <v>0</v>
      </c>
    </row>
    <row r="263" spans="1:9" x14ac:dyDescent="0.2">
      <c r="A263" s="70" t="str">
        <f>CONCATENATE("BY",Kopfblatt!$N$8)</f>
        <v>BY</v>
      </c>
      <c r="B263" s="178" t="s">
        <v>430</v>
      </c>
      <c r="C263" s="70"/>
      <c r="D263" s="70">
        <f>VALUE(Kopfblatt!$N$8)</f>
        <v>0</v>
      </c>
      <c r="E263" s="70">
        <f>VALUE(Kopfblatt!$N$6)</f>
        <v>2025</v>
      </c>
      <c r="F263" s="170" t="s">
        <v>103</v>
      </c>
      <c r="G263" s="70">
        <v>6651</v>
      </c>
      <c r="H263" s="70">
        <f>Dateneingabe!$R22</f>
        <v>0</v>
      </c>
      <c r="I263" s="70">
        <f>Dateneingabe!R$7</f>
        <v>0</v>
      </c>
    </row>
    <row r="264" spans="1:9" x14ac:dyDescent="0.2">
      <c r="A264" s="70" t="str">
        <f>CONCATENATE("BY",Kopfblatt!$N$8)</f>
        <v>BY</v>
      </c>
      <c r="B264" s="178" t="s">
        <v>430</v>
      </c>
      <c r="C264" s="70"/>
      <c r="D264" s="70">
        <f>VALUE(Kopfblatt!$N$8)</f>
        <v>0</v>
      </c>
      <c r="E264" s="70">
        <f>VALUE(Kopfblatt!$N$6)</f>
        <v>2025</v>
      </c>
      <c r="F264" s="170" t="s">
        <v>105</v>
      </c>
      <c r="G264" s="70">
        <v>6680</v>
      </c>
      <c r="H264" s="70">
        <f>Dateneingabe!$R23</f>
        <v>0</v>
      </c>
      <c r="I264" s="70">
        <f>Dateneingabe!R$7</f>
        <v>0</v>
      </c>
    </row>
    <row r="265" spans="1:9" x14ac:dyDescent="0.2">
      <c r="A265" s="70" t="str">
        <f>CONCATENATE("BY",Kopfblatt!$N$8)</f>
        <v>BY</v>
      </c>
      <c r="B265" s="178" t="s">
        <v>430</v>
      </c>
      <c r="C265" s="70"/>
      <c r="D265" s="70">
        <f>VALUE(Kopfblatt!$N$8)</f>
        <v>0</v>
      </c>
      <c r="E265" s="70">
        <f>VALUE(Kopfblatt!$N$6)</f>
        <v>2025</v>
      </c>
      <c r="F265" s="170" t="s">
        <v>107</v>
      </c>
      <c r="G265" s="70">
        <v>6700</v>
      </c>
      <c r="H265" s="70">
        <f>Dateneingabe!$R24</f>
        <v>0</v>
      </c>
      <c r="I265" s="70">
        <f>Dateneingabe!R$7</f>
        <v>0</v>
      </c>
    </row>
    <row r="266" spans="1:9" x14ac:dyDescent="0.2">
      <c r="A266" s="70" t="str">
        <f>CONCATENATE("BY",Kopfblatt!$N$8)</f>
        <v>BY</v>
      </c>
      <c r="B266" s="178" t="s">
        <v>430</v>
      </c>
      <c r="C266" s="70"/>
      <c r="D266" s="70">
        <f>VALUE(Kopfblatt!$N$8)</f>
        <v>0</v>
      </c>
      <c r="E266" s="70">
        <f>VALUE(Kopfblatt!$N$6)</f>
        <v>2025</v>
      </c>
      <c r="F266" s="170" t="s">
        <v>109</v>
      </c>
      <c r="G266" s="70">
        <v>6840</v>
      </c>
      <c r="H266" s="70">
        <f>Dateneingabe!$R25</f>
        <v>0</v>
      </c>
      <c r="I266" s="70">
        <f>Dateneingabe!R$7</f>
        <v>0</v>
      </c>
    </row>
    <row r="267" spans="1:9" x14ac:dyDescent="0.2">
      <c r="A267" s="70" t="str">
        <f>CONCATENATE("BY",Kopfblatt!$N$8)</f>
        <v>BY</v>
      </c>
      <c r="B267" s="178" t="s">
        <v>430</v>
      </c>
      <c r="C267" s="70"/>
      <c r="D267" s="70">
        <f>VALUE(Kopfblatt!$N$8)</f>
        <v>0</v>
      </c>
      <c r="E267" s="70">
        <f>VALUE(Kopfblatt!$N$6)</f>
        <v>2025</v>
      </c>
      <c r="F267" s="170" t="s">
        <v>394</v>
      </c>
      <c r="G267" s="70">
        <v>6870</v>
      </c>
      <c r="H267" s="70">
        <f>Dateneingabe!$R26</f>
        <v>0</v>
      </c>
      <c r="I267" s="70">
        <f>Dateneingabe!R$7</f>
        <v>0</v>
      </c>
    </row>
    <row r="268" spans="1:9" x14ac:dyDescent="0.2">
      <c r="A268" s="70" t="str">
        <f>CONCATENATE("BY",Kopfblatt!$N$8)</f>
        <v>BY</v>
      </c>
      <c r="B268" s="178" t="s">
        <v>430</v>
      </c>
      <c r="C268" s="70"/>
      <c r="D268" s="70">
        <f>VALUE(Kopfblatt!$N$8)</f>
        <v>0</v>
      </c>
      <c r="E268" s="70">
        <f>VALUE(Kopfblatt!$N$6)</f>
        <v>2025</v>
      </c>
      <c r="F268" s="170" t="s">
        <v>396</v>
      </c>
      <c r="G268" s="70">
        <v>7120</v>
      </c>
      <c r="H268" s="70">
        <f>Dateneingabe!$R27</f>
        <v>0</v>
      </c>
      <c r="I268" s="70">
        <f>Dateneingabe!R$7</f>
        <v>0</v>
      </c>
    </row>
    <row r="269" spans="1:9" x14ac:dyDescent="0.2">
      <c r="A269" s="70" t="str">
        <f>CONCATENATE("BY",Kopfblatt!$N$8)</f>
        <v>BY</v>
      </c>
      <c r="B269" s="178" t="s">
        <v>430</v>
      </c>
      <c r="C269" s="70"/>
      <c r="D269" s="70">
        <f>VALUE(Kopfblatt!$N$8)</f>
        <v>0</v>
      </c>
      <c r="E269" s="70">
        <f>VALUE(Kopfblatt!$N$6)</f>
        <v>2025</v>
      </c>
      <c r="F269" s="170" t="s">
        <v>111</v>
      </c>
      <c r="G269" s="70">
        <v>7240</v>
      </c>
      <c r="H269" s="70">
        <f>Dateneingabe!$R28</f>
        <v>0</v>
      </c>
      <c r="I269" s="70">
        <f>Dateneingabe!R$7</f>
        <v>0</v>
      </c>
    </row>
    <row r="270" spans="1:9" x14ac:dyDescent="0.2">
      <c r="A270" s="70" t="str">
        <f>CONCATENATE("BY",Kopfblatt!$N$8)</f>
        <v>BY</v>
      </c>
      <c r="B270" s="178" t="s">
        <v>430</v>
      </c>
      <c r="C270" s="70"/>
      <c r="D270" s="70">
        <f>VALUE(Kopfblatt!$N$8)</f>
        <v>0</v>
      </c>
      <c r="E270" s="70">
        <f>VALUE(Kopfblatt!$N$6)</f>
        <v>2025</v>
      </c>
      <c r="F270" s="170" t="s">
        <v>113</v>
      </c>
      <c r="G270" s="70">
        <v>7350</v>
      </c>
      <c r="H270" s="70">
        <f>Dateneingabe!$R29</f>
        <v>0</v>
      </c>
      <c r="I270" s="70">
        <f>Dateneingabe!R$7</f>
        <v>0</v>
      </c>
    </row>
    <row r="271" spans="1:9" x14ac:dyDescent="0.2">
      <c r="A271" s="70" t="str">
        <f>CONCATENATE("BY",Kopfblatt!$N$8)</f>
        <v>BY</v>
      </c>
      <c r="B271" s="178" t="s">
        <v>430</v>
      </c>
      <c r="C271" s="70"/>
      <c r="D271" s="70">
        <f>VALUE(Kopfblatt!$N$8)</f>
        <v>0</v>
      </c>
      <c r="E271" s="70">
        <f>VALUE(Kopfblatt!$N$6)</f>
        <v>2025</v>
      </c>
      <c r="F271" s="170" t="s">
        <v>323</v>
      </c>
      <c r="G271" s="70">
        <v>7440</v>
      </c>
      <c r="H271" s="70">
        <f>Dateneingabe!$R30</f>
        <v>0</v>
      </c>
      <c r="I271" s="70">
        <f>Dateneingabe!R$7</f>
        <v>0</v>
      </c>
    </row>
    <row r="272" spans="1:9" x14ac:dyDescent="0.2">
      <c r="A272" s="70" t="str">
        <f>CONCATENATE("BY",Kopfblatt!$N$8)</f>
        <v>BY</v>
      </c>
      <c r="B272" s="178" t="s">
        <v>430</v>
      </c>
      <c r="C272" s="70"/>
      <c r="D272" s="70">
        <f>VALUE(Kopfblatt!$N$8)</f>
        <v>0</v>
      </c>
      <c r="E272" s="70">
        <f>VALUE(Kopfblatt!$N$6)</f>
        <v>2025</v>
      </c>
      <c r="F272" s="170" t="s">
        <v>400</v>
      </c>
      <c r="G272" s="70">
        <v>7510</v>
      </c>
      <c r="H272" s="70">
        <f>Dateneingabe!$R31</f>
        <v>0</v>
      </c>
      <c r="I272" s="70">
        <f>Dateneingabe!R$7</f>
        <v>0</v>
      </c>
    </row>
    <row r="273" spans="1:9" x14ac:dyDescent="0.2">
      <c r="A273" s="70" t="str">
        <f>CONCATENATE("BY",Kopfblatt!$N$8)</f>
        <v>BY</v>
      </c>
      <c r="B273" s="178" t="s">
        <v>430</v>
      </c>
      <c r="C273" s="70"/>
      <c r="D273" s="70">
        <f>VALUE(Kopfblatt!$N$8)</f>
        <v>0</v>
      </c>
      <c r="E273" s="70">
        <f>VALUE(Kopfblatt!$N$6)</f>
        <v>2025</v>
      </c>
      <c r="F273" s="170" t="s">
        <v>116</v>
      </c>
      <c r="G273" s="70">
        <v>7570</v>
      </c>
      <c r="H273" s="70">
        <f>Dateneingabe!$R32</f>
        <v>0</v>
      </c>
      <c r="I273" s="70">
        <f>Dateneingabe!R$7</f>
        <v>0</v>
      </c>
    </row>
    <row r="274" spans="1:9" x14ac:dyDescent="0.2">
      <c r="A274" s="70" t="str">
        <f>CONCATENATE("BY",Kopfblatt!$N$8)</f>
        <v>BY</v>
      </c>
      <c r="B274" s="178" t="s">
        <v>430</v>
      </c>
      <c r="C274" s="70"/>
      <c r="D274" s="70">
        <f>VALUE(Kopfblatt!$N$8)</f>
        <v>0</v>
      </c>
      <c r="E274" s="70">
        <f>VALUE(Kopfblatt!$N$6)</f>
        <v>2025</v>
      </c>
      <c r="F274" s="170" t="s">
        <v>118</v>
      </c>
      <c r="G274" s="70">
        <v>7610</v>
      </c>
      <c r="H274" s="70">
        <f>Dateneingabe!$R33</f>
        <v>0</v>
      </c>
      <c r="I274" s="70">
        <f>Dateneingabe!R$7</f>
        <v>0</v>
      </c>
    </row>
    <row r="275" spans="1:9" x14ac:dyDescent="0.2">
      <c r="A275" s="70" t="str">
        <f>CONCATENATE("BY",Kopfblatt!$N$8)</f>
        <v>BY</v>
      </c>
      <c r="B275" s="178" t="s">
        <v>430</v>
      </c>
      <c r="C275" s="70"/>
      <c r="D275" s="70">
        <f>VALUE(Kopfblatt!$N$8)</f>
        <v>0</v>
      </c>
      <c r="E275" s="70">
        <f>VALUE(Kopfblatt!$N$6)</f>
        <v>2025</v>
      </c>
      <c r="F275" s="170" t="s">
        <v>120</v>
      </c>
      <c r="G275" s="70">
        <v>7670</v>
      </c>
      <c r="H275" s="70">
        <f>Dateneingabe!$R34</f>
        <v>0</v>
      </c>
      <c r="I275" s="70">
        <f>Dateneingabe!R$7</f>
        <v>0</v>
      </c>
    </row>
    <row r="276" spans="1:9" x14ac:dyDescent="0.2">
      <c r="A276" s="70" t="str">
        <f>CONCATENATE("BY",Kopfblatt!$N$8)</f>
        <v>BY</v>
      </c>
      <c r="B276" s="178" t="s">
        <v>430</v>
      </c>
      <c r="C276" s="70"/>
      <c r="D276" s="70">
        <f>VALUE(Kopfblatt!$N$8)</f>
        <v>0</v>
      </c>
      <c r="E276" s="70">
        <f>VALUE(Kopfblatt!$N$6)</f>
        <v>2025</v>
      </c>
      <c r="F276" s="170" t="s">
        <v>406</v>
      </c>
      <c r="G276" s="70">
        <v>7700</v>
      </c>
      <c r="H276" s="70">
        <f>Dateneingabe!$R35</f>
        <v>0</v>
      </c>
      <c r="I276" s="70">
        <f>Dateneingabe!R$7</f>
        <v>0</v>
      </c>
    </row>
    <row r="277" spans="1:9" x14ac:dyDescent="0.2">
      <c r="A277" s="70" t="str">
        <f>CONCATENATE("BY",Kopfblatt!$N$8)</f>
        <v>BY</v>
      </c>
      <c r="B277" s="178" t="s">
        <v>430</v>
      </c>
      <c r="C277" s="70"/>
      <c r="D277" s="70">
        <f>VALUE(Kopfblatt!$N$8)</f>
        <v>0</v>
      </c>
      <c r="E277" s="70">
        <f>VALUE(Kopfblatt!$N$6)</f>
        <v>2025</v>
      </c>
      <c r="F277" s="170" t="s">
        <v>122</v>
      </c>
      <c r="G277" s="70">
        <v>7780</v>
      </c>
      <c r="H277" s="70">
        <f>Dateneingabe!$R36</f>
        <v>0</v>
      </c>
      <c r="I277" s="70">
        <f>Dateneingabe!R$7</f>
        <v>0</v>
      </c>
    </row>
    <row r="278" spans="1:9" x14ac:dyDescent="0.2">
      <c r="A278" s="70" t="str">
        <f>CONCATENATE("BY",Kopfblatt!$N$8)</f>
        <v>BY</v>
      </c>
      <c r="B278" s="178" t="s">
        <v>430</v>
      </c>
      <c r="C278" s="70"/>
      <c r="D278" s="70">
        <f>VALUE(Kopfblatt!$N$8)</f>
        <v>0</v>
      </c>
      <c r="E278" s="70">
        <f>VALUE(Kopfblatt!$N$6)</f>
        <v>2025</v>
      </c>
      <c r="F278" s="170" t="s">
        <v>124</v>
      </c>
      <c r="G278" s="70">
        <v>7950</v>
      </c>
      <c r="H278" s="70">
        <f>Dateneingabe!$R37</f>
        <v>0</v>
      </c>
      <c r="I278" s="70">
        <f>Dateneingabe!R$7</f>
        <v>0</v>
      </c>
    </row>
    <row r="279" spans="1:9" x14ac:dyDescent="0.2">
      <c r="A279" s="70" t="str">
        <f>CONCATENATE("BY",Kopfblatt!$N$8)</f>
        <v>BY</v>
      </c>
      <c r="B279" s="178" t="s">
        <v>430</v>
      </c>
      <c r="C279" s="70"/>
      <c r="D279" s="70">
        <f>VALUE(Kopfblatt!$N$8)</f>
        <v>0</v>
      </c>
      <c r="E279" s="70">
        <f>VALUE(Kopfblatt!$N$6)</f>
        <v>2025</v>
      </c>
      <c r="F279" s="170" t="s">
        <v>126</v>
      </c>
      <c r="G279" s="70">
        <v>8310</v>
      </c>
      <c r="H279" s="70">
        <f>Dateneingabe!$R38</f>
        <v>0</v>
      </c>
      <c r="I279" s="70">
        <f>Dateneingabe!R$7</f>
        <v>0</v>
      </c>
    </row>
    <row r="280" spans="1:9" x14ac:dyDescent="0.2">
      <c r="A280" s="70" t="str">
        <f>CONCATENATE("BY",Kopfblatt!$N$8)</f>
        <v>BY</v>
      </c>
      <c r="B280" s="178" t="s">
        <v>430</v>
      </c>
      <c r="C280" s="70"/>
      <c r="D280" s="70">
        <f>VALUE(Kopfblatt!$N$8)</f>
        <v>0</v>
      </c>
      <c r="E280" s="70">
        <f>VALUE(Kopfblatt!$N$6)</f>
        <v>2025</v>
      </c>
      <c r="F280" s="170" t="s">
        <v>408</v>
      </c>
      <c r="G280" s="70">
        <v>8400</v>
      </c>
      <c r="H280" s="70">
        <f>Dateneingabe!$R39</f>
        <v>0</v>
      </c>
      <c r="I280" s="70">
        <f>Dateneingabe!R$7</f>
        <v>0</v>
      </c>
    </row>
    <row r="281" spans="1:9" x14ac:dyDescent="0.2">
      <c r="A281" s="70" t="str">
        <f>CONCATENATE("BY",Kopfblatt!$N$8)</f>
        <v>BY</v>
      </c>
      <c r="B281" s="178" t="s">
        <v>430</v>
      </c>
      <c r="C281" s="70"/>
      <c r="D281" s="70">
        <f>VALUE(Kopfblatt!$N$8)</f>
        <v>0</v>
      </c>
      <c r="E281" s="70">
        <f>VALUE(Kopfblatt!$N$6)</f>
        <v>2025</v>
      </c>
      <c r="F281" s="170" t="s">
        <v>410</v>
      </c>
      <c r="G281" s="70">
        <v>8460</v>
      </c>
      <c r="H281" s="70">
        <f>Dateneingabe!$R40</f>
        <v>0</v>
      </c>
      <c r="I281" s="70">
        <f>Dateneingabe!R$7</f>
        <v>0</v>
      </c>
    </row>
    <row r="282" spans="1:9" x14ac:dyDescent="0.2">
      <c r="A282" s="70" t="str">
        <f>CONCATENATE("BY",Kopfblatt!$N$8)</f>
        <v>BY</v>
      </c>
      <c r="B282" s="178" t="s">
        <v>430</v>
      </c>
      <c r="C282" s="70"/>
      <c r="D282" s="70">
        <f>VALUE(Kopfblatt!$N$8)</f>
        <v>0</v>
      </c>
      <c r="E282" s="70">
        <f>VALUE(Kopfblatt!$N$6)</f>
        <v>2025</v>
      </c>
      <c r="F282" s="170" t="s">
        <v>128</v>
      </c>
      <c r="G282" s="70">
        <v>8480</v>
      </c>
      <c r="H282" s="70">
        <f>Dateneingabe!$R41</f>
        <v>0</v>
      </c>
      <c r="I282" s="70">
        <f>Dateneingabe!R$7</f>
        <v>0</v>
      </c>
    </row>
    <row r="283" spans="1:9" x14ac:dyDescent="0.2">
      <c r="A283" s="70" t="str">
        <f>CONCATENATE("BY",Kopfblatt!$N$8)</f>
        <v>BY</v>
      </c>
      <c r="B283" s="178" t="s">
        <v>430</v>
      </c>
      <c r="C283" s="70"/>
      <c r="D283" s="70">
        <f>VALUE(Kopfblatt!$N$8)</f>
        <v>0</v>
      </c>
      <c r="E283" s="70">
        <f>VALUE(Kopfblatt!$N$6)</f>
        <v>2025</v>
      </c>
      <c r="F283" s="170" t="s">
        <v>416</v>
      </c>
      <c r="G283" s="70">
        <v>8550</v>
      </c>
      <c r="H283" s="70">
        <f>Dateneingabe!$R42</f>
        <v>0</v>
      </c>
      <c r="I283" s="70">
        <f>Dateneingabe!R$7</f>
        <v>0</v>
      </c>
    </row>
    <row r="284" spans="1:9" x14ac:dyDescent="0.2">
      <c r="A284" s="70" t="str">
        <f>CONCATENATE("BY",Kopfblatt!$N$8)</f>
        <v>BY</v>
      </c>
      <c r="B284" s="178" t="s">
        <v>430</v>
      </c>
      <c r="C284" s="70"/>
      <c r="D284" s="70">
        <f>VALUE(Kopfblatt!$N$8)</f>
        <v>0</v>
      </c>
      <c r="E284" s="70">
        <f>VALUE(Kopfblatt!$N$6)</f>
        <v>2025</v>
      </c>
      <c r="F284" s="170" t="s">
        <v>130</v>
      </c>
      <c r="G284" s="70">
        <v>8560</v>
      </c>
      <c r="H284" s="70">
        <f>Dateneingabe!$R43</f>
        <v>0</v>
      </c>
      <c r="I284" s="70">
        <f>Dateneingabe!R$7</f>
        <v>0</v>
      </c>
    </row>
    <row r="285" spans="1:9" x14ac:dyDescent="0.2">
      <c r="A285" s="70" t="str">
        <f>CONCATENATE("BY",Kopfblatt!$N$8)</f>
        <v>BY</v>
      </c>
      <c r="B285" s="178" t="s">
        <v>430</v>
      </c>
      <c r="C285" s="70"/>
      <c r="D285" s="70">
        <f>VALUE(Kopfblatt!$N$8)</f>
        <v>0</v>
      </c>
      <c r="E285" s="70">
        <f>VALUE(Kopfblatt!$N$6)</f>
        <v>2025</v>
      </c>
      <c r="F285" s="170" t="s">
        <v>132</v>
      </c>
      <c r="G285" s="70">
        <v>8630</v>
      </c>
      <c r="H285" s="70">
        <f>Dateneingabe!$R44</f>
        <v>0</v>
      </c>
      <c r="I285" s="70">
        <f>Dateneingabe!R$7</f>
        <v>0</v>
      </c>
    </row>
    <row r="286" spans="1:9" x14ac:dyDescent="0.2">
      <c r="A286" s="70" t="str">
        <f>CONCATENATE("BY",Kopfblatt!$N$8)</f>
        <v>BY</v>
      </c>
      <c r="B286" s="178" t="s">
        <v>430</v>
      </c>
      <c r="C286" s="70"/>
      <c r="D286" s="70">
        <f>VALUE(Kopfblatt!$N$8)</f>
        <v>0</v>
      </c>
      <c r="E286" s="70">
        <f>VALUE(Kopfblatt!$N$6)</f>
        <v>2025</v>
      </c>
      <c r="F286" s="170" t="s">
        <v>134</v>
      </c>
      <c r="G286" s="70">
        <v>8760</v>
      </c>
      <c r="H286" s="70">
        <f>Dateneingabe!$R45</f>
        <v>0</v>
      </c>
      <c r="I286" s="70">
        <f>Dateneingabe!R$7</f>
        <v>0</v>
      </c>
    </row>
    <row r="287" spans="1:9" x14ac:dyDescent="0.2">
      <c r="A287" s="70" t="str">
        <f>CONCATENATE("BY",Kopfblatt!$N$8)</f>
        <v>BY</v>
      </c>
      <c r="B287" s="178" t="s">
        <v>430</v>
      </c>
      <c r="C287" s="70"/>
      <c r="D287" s="70">
        <f>VALUE(Kopfblatt!$N$8)</f>
        <v>0</v>
      </c>
      <c r="E287" s="70">
        <f>VALUE(Kopfblatt!$N$6)</f>
        <v>2025</v>
      </c>
      <c r="F287" s="170" t="s">
        <v>136</v>
      </c>
      <c r="G287" s="70">
        <v>8830</v>
      </c>
      <c r="H287" s="70">
        <f>Dateneingabe!$R46</f>
        <v>0</v>
      </c>
      <c r="I287" s="70">
        <f>Dateneingabe!R$7</f>
        <v>0</v>
      </c>
    </row>
    <row r="288" spans="1:9" x14ac:dyDescent="0.2">
      <c r="A288" s="70" t="str">
        <f>CONCATENATE("BY",Kopfblatt!$N$8)</f>
        <v>BY</v>
      </c>
      <c r="B288" s="178" t="s">
        <v>430</v>
      </c>
      <c r="C288" s="70"/>
      <c r="D288" s="70">
        <f>VALUE(Kopfblatt!$N$8)</f>
        <v>0</v>
      </c>
      <c r="E288" s="70">
        <f>VALUE(Kopfblatt!$N$6)</f>
        <v>2025</v>
      </c>
      <c r="F288" s="170" t="s">
        <v>449</v>
      </c>
      <c r="G288" s="70">
        <v>8840</v>
      </c>
      <c r="H288" s="70">
        <f>Dateneingabe!$R47</f>
        <v>0</v>
      </c>
      <c r="I288" s="70">
        <f>Dateneingabe!R$7</f>
        <v>0</v>
      </c>
    </row>
    <row r="289" spans="1:9" x14ac:dyDescent="0.2">
      <c r="A289" s="70" t="str">
        <f>CONCATENATE("BY",Kopfblatt!$N$8)</f>
        <v>BY</v>
      </c>
      <c r="B289" s="178" t="s">
        <v>430</v>
      </c>
      <c r="C289" s="70"/>
      <c r="D289" s="70">
        <f>VALUE(Kopfblatt!$N$8)</f>
        <v>0</v>
      </c>
      <c r="E289" s="70">
        <f>VALUE(Kopfblatt!$N$6)</f>
        <v>2025</v>
      </c>
      <c r="F289" s="170" t="s">
        <v>138</v>
      </c>
      <c r="G289" s="70">
        <v>8870</v>
      </c>
      <c r="H289" s="70">
        <f>Dateneingabe!$R48</f>
        <v>0</v>
      </c>
      <c r="I289" s="70">
        <f>Dateneingabe!R$7</f>
        <v>0</v>
      </c>
    </row>
    <row r="290" spans="1:9" x14ac:dyDescent="0.2">
      <c r="A290" s="70" t="str">
        <f>CONCATENATE("BY",Kopfblatt!$N$8)</f>
        <v>BY</v>
      </c>
      <c r="B290" s="178" t="s">
        <v>430</v>
      </c>
      <c r="C290" s="70"/>
      <c r="D290" s="70">
        <f>VALUE(Kopfblatt!$N$8)</f>
        <v>0</v>
      </c>
      <c r="E290" s="70">
        <f>VALUE(Kopfblatt!$N$6)</f>
        <v>2025</v>
      </c>
      <c r="F290" s="170" t="s">
        <v>451</v>
      </c>
      <c r="G290" s="70">
        <v>8980</v>
      </c>
      <c r="H290" s="70">
        <f>Dateneingabe!$R49</f>
        <v>0</v>
      </c>
      <c r="I290" s="70">
        <f>Dateneingabe!R$7</f>
        <v>0</v>
      </c>
    </row>
    <row r="291" spans="1:9" x14ac:dyDescent="0.2">
      <c r="A291" s="70" t="str">
        <f>CONCATENATE("BY",Kopfblatt!$N$8)</f>
        <v>BY</v>
      </c>
      <c r="B291" s="178" t="s">
        <v>430</v>
      </c>
      <c r="C291" s="70"/>
      <c r="D291" s="70">
        <f>VALUE(Kopfblatt!$N$8)</f>
        <v>0</v>
      </c>
      <c r="E291" s="70">
        <f>VALUE(Kopfblatt!$N$6)</f>
        <v>2025</v>
      </c>
      <c r="F291" s="170" t="s">
        <v>140</v>
      </c>
      <c r="G291" s="70">
        <v>9720</v>
      </c>
      <c r="H291" s="70">
        <f>Dateneingabe!$R50</f>
        <v>0</v>
      </c>
      <c r="I291" s="70">
        <f>Dateneingabe!R$7</f>
        <v>0</v>
      </c>
    </row>
    <row r="292" spans="1:9" x14ac:dyDescent="0.2">
      <c r="A292" s="70" t="str">
        <f>CONCATENATE("BY",Kopfblatt!$N$8)</f>
        <v>BY</v>
      </c>
      <c r="B292" s="178" t="s">
        <v>430</v>
      </c>
      <c r="C292" s="70"/>
      <c r="D292" s="70">
        <f>VALUE(Kopfblatt!$N$8)</f>
        <v>0</v>
      </c>
      <c r="E292" s="70">
        <f>VALUE(Kopfblatt!$N$6)</f>
        <v>2025</v>
      </c>
      <c r="F292" s="170" t="s">
        <v>142</v>
      </c>
      <c r="G292" s="70">
        <v>9740</v>
      </c>
      <c r="H292" s="70">
        <f>Dateneingabe!$R51</f>
        <v>0</v>
      </c>
      <c r="I292" s="70">
        <f>Dateneingabe!R$7</f>
        <v>0</v>
      </c>
    </row>
    <row r="293" spans="1:9" x14ac:dyDescent="0.2">
      <c r="A293" s="70" t="str">
        <f>CONCATENATE("BY",Kopfblatt!$N$8)</f>
        <v>BY</v>
      </c>
      <c r="B293" s="178" t="s">
        <v>430</v>
      </c>
      <c r="C293" s="70"/>
      <c r="D293" s="70">
        <f>VALUE(Kopfblatt!$N$8)</f>
        <v>0</v>
      </c>
      <c r="E293" s="70">
        <f>VALUE(Kopfblatt!$N$6)</f>
        <v>2025</v>
      </c>
      <c r="F293" s="170" t="s">
        <v>144</v>
      </c>
      <c r="G293" s="70">
        <v>9760</v>
      </c>
      <c r="H293" s="70">
        <f>Dateneingabe!$R52</f>
        <v>0</v>
      </c>
      <c r="I293" s="70">
        <f>Dateneingabe!R$7</f>
        <v>0</v>
      </c>
    </row>
    <row r="294" spans="1:9" x14ac:dyDescent="0.2">
      <c r="A294" s="70" t="str">
        <f>CONCATENATE("BY",Kopfblatt!$N$8)</f>
        <v>BY</v>
      </c>
      <c r="B294" s="178" t="s">
        <v>430</v>
      </c>
      <c r="C294" s="70"/>
      <c r="D294" s="70">
        <f>VALUE(Kopfblatt!$N$8)</f>
        <v>0</v>
      </c>
      <c r="E294" s="70">
        <f>VALUE(Kopfblatt!$N$6)</f>
        <v>2025</v>
      </c>
      <c r="F294" s="170" t="s">
        <v>146</v>
      </c>
      <c r="G294" s="70">
        <v>9810</v>
      </c>
      <c r="H294" s="70">
        <f>Dateneingabe!$R53</f>
        <v>0</v>
      </c>
      <c r="I294" s="70">
        <f>Dateneingabe!R$7</f>
        <v>0</v>
      </c>
    </row>
    <row r="295" spans="1:9" x14ac:dyDescent="0.2">
      <c r="A295" s="70" t="str">
        <f>CONCATENATE("BY",Kopfblatt!$N$8)</f>
        <v>BY</v>
      </c>
      <c r="B295" s="178" t="s">
        <v>430</v>
      </c>
      <c r="C295" s="70"/>
      <c r="D295" s="70">
        <f>VALUE(Kopfblatt!$N$8)</f>
        <v>0</v>
      </c>
      <c r="E295" s="70">
        <f>VALUE(Kopfblatt!$N$6)</f>
        <v>2025</v>
      </c>
      <c r="F295" s="170" t="s">
        <v>148</v>
      </c>
      <c r="G295" s="70">
        <v>9920</v>
      </c>
      <c r="H295" s="70">
        <f>Dateneingabe!$R54</f>
        <v>0</v>
      </c>
      <c r="I295" s="70">
        <f>Dateneingabe!R$7</f>
        <v>0</v>
      </c>
    </row>
    <row r="296" spans="1:9" x14ac:dyDescent="0.2">
      <c r="A296" s="70" t="str">
        <f>CONCATENATE("BY",Kopfblatt!$N$8)</f>
        <v>BY</v>
      </c>
      <c r="B296" s="178" t="s">
        <v>430</v>
      </c>
      <c r="C296" s="70"/>
      <c r="D296" s="70">
        <f>VALUE(Kopfblatt!$N$8)</f>
        <v>0</v>
      </c>
      <c r="E296" s="70">
        <f>VALUE(Kopfblatt!$N$6)</f>
        <v>2025</v>
      </c>
      <c r="F296" s="170" t="s">
        <v>150</v>
      </c>
      <c r="G296" s="70">
        <v>10010</v>
      </c>
      <c r="H296" s="70">
        <f>Dateneingabe!$R55</f>
        <v>0</v>
      </c>
      <c r="I296" s="70">
        <f>Dateneingabe!R$7</f>
        <v>0</v>
      </c>
    </row>
    <row r="297" spans="1:9" x14ac:dyDescent="0.2">
      <c r="A297" s="70" t="str">
        <f>CONCATENATE("BY",Kopfblatt!$N$8)</f>
        <v>BY</v>
      </c>
      <c r="B297" s="178" t="s">
        <v>430</v>
      </c>
      <c r="C297" s="70"/>
      <c r="D297" s="70">
        <f>VALUE(Kopfblatt!$N$8)</f>
        <v>0</v>
      </c>
      <c r="E297" s="70">
        <f>VALUE(Kopfblatt!$N$6)</f>
        <v>2025</v>
      </c>
      <c r="F297" s="170" t="s">
        <v>152</v>
      </c>
      <c r="G297" s="70">
        <v>10050</v>
      </c>
      <c r="H297" s="70">
        <f>Dateneingabe!$R56</f>
        <v>0</v>
      </c>
      <c r="I297" s="70">
        <f>Dateneingabe!R$7</f>
        <v>0</v>
      </c>
    </row>
    <row r="298" spans="1:9" x14ac:dyDescent="0.2">
      <c r="A298" s="70" t="str">
        <f>CONCATENATE("BY",Kopfblatt!$N$8)</f>
        <v>BY</v>
      </c>
      <c r="B298" s="178" t="s">
        <v>430</v>
      </c>
      <c r="C298" s="70"/>
      <c r="D298" s="70">
        <f>VALUE(Kopfblatt!$N$8)</f>
        <v>0</v>
      </c>
      <c r="E298" s="70">
        <f>VALUE(Kopfblatt!$N$6)</f>
        <v>2025</v>
      </c>
      <c r="F298" s="170" t="s">
        <v>154</v>
      </c>
      <c r="G298" s="70">
        <v>10090</v>
      </c>
      <c r="H298" s="70">
        <f>Dateneingabe!$R57</f>
        <v>0</v>
      </c>
      <c r="I298" s="70">
        <f>Dateneingabe!R$7</f>
        <v>0</v>
      </c>
    </row>
    <row r="299" spans="1:9" x14ac:dyDescent="0.2">
      <c r="A299" s="70" t="str">
        <f>CONCATENATE("BY",Kopfblatt!$N$8)</f>
        <v>BY</v>
      </c>
      <c r="B299" s="178" t="s">
        <v>430</v>
      </c>
      <c r="C299" s="70"/>
      <c r="D299" s="70">
        <f>VALUE(Kopfblatt!$N$8)</f>
        <v>0</v>
      </c>
      <c r="E299" s="70">
        <f>VALUE(Kopfblatt!$N$6)</f>
        <v>2025</v>
      </c>
      <c r="F299" s="170" t="s">
        <v>156</v>
      </c>
      <c r="G299" s="70">
        <v>10110</v>
      </c>
      <c r="H299" s="70">
        <f>Dateneingabe!$R58</f>
        <v>0</v>
      </c>
      <c r="I299" s="70">
        <f>Dateneingabe!R$7</f>
        <v>0</v>
      </c>
    </row>
    <row r="300" spans="1:9" x14ac:dyDescent="0.2">
      <c r="A300" s="70" t="str">
        <f>CONCATENATE("BY",Kopfblatt!$N$8)</f>
        <v>BY</v>
      </c>
      <c r="B300" s="178" t="s">
        <v>430</v>
      </c>
      <c r="C300" s="70"/>
      <c r="D300" s="70">
        <f>VALUE(Kopfblatt!$N$8)</f>
        <v>0</v>
      </c>
      <c r="E300" s="70">
        <f>VALUE(Kopfblatt!$N$6)</f>
        <v>2025</v>
      </c>
      <c r="F300" s="170" t="s">
        <v>468</v>
      </c>
      <c r="G300" s="70">
        <v>10141</v>
      </c>
      <c r="H300" s="70">
        <f>Dateneingabe!$R59</f>
        <v>0</v>
      </c>
      <c r="I300" s="70">
        <f>Dateneingabe!R$7</f>
        <v>0</v>
      </c>
    </row>
    <row r="301" spans="1:9" x14ac:dyDescent="0.2">
      <c r="A301" s="70" t="str">
        <f>CONCATENATE("BY",Kopfblatt!$N$8)</f>
        <v>BY</v>
      </c>
      <c r="B301" s="178" t="s">
        <v>430</v>
      </c>
      <c r="C301" s="70"/>
      <c r="D301" s="70">
        <f>VALUE(Kopfblatt!$N$8)</f>
        <v>0</v>
      </c>
      <c r="E301" s="70">
        <f>VALUE(Kopfblatt!$N$6)</f>
        <v>2025</v>
      </c>
      <c r="F301" s="170" t="s">
        <v>158</v>
      </c>
      <c r="G301" s="70">
        <v>10170</v>
      </c>
      <c r="H301" s="70">
        <f>Dateneingabe!$R60</f>
        <v>0</v>
      </c>
      <c r="I301" s="70">
        <f>Dateneingabe!R$7</f>
        <v>0</v>
      </c>
    </row>
    <row r="302" spans="1:9" x14ac:dyDescent="0.2">
      <c r="A302" s="70" t="str">
        <f>CONCATENATE("BY",Kopfblatt!$N$8)</f>
        <v>BY</v>
      </c>
      <c r="B302" s="178" t="s">
        <v>430</v>
      </c>
      <c r="C302" s="70"/>
      <c r="D302" s="70">
        <f>VALUE(Kopfblatt!$N$8)</f>
        <v>0</v>
      </c>
      <c r="E302" s="70">
        <f>VALUE(Kopfblatt!$N$6)</f>
        <v>2025</v>
      </c>
      <c r="F302" s="170" t="s">
        <v>160</v>
      </c>
      <c r="G302" s="70">
        <v>10190</v>
      </c>
      <c r="H302" s="70">
        <f>Dateneingabe!$R61</f>
        <v>0</v>
      </c>
      <c r="I302" s="70">
        <f>Dateneingabe!R$7</f>
        <v>0</v>
      </c>
    </row>
    <row r="303" spans="1:9" x14ac:dyDescent="0.2">
      <c r="A303" s="70" t="str">
        <f>CONCATENATE("BY",Kopfblatt!$N$8)</f>
        <v>BY</v>
      </c>
      <c r="B303" s="178" t="s">
        <v>430</v>
      </c>
      <c r="C303" s="70"/>
      <c r="D303" s="70">
        <f>VALUE(Kopfblatt!$N$8)</f>
        <v>0</v>
      </c>
      <c r="E303" s="70">
        <f>VALUE(Kopfblatt!$N$6)</f>
        <v>2025</v>
      </c>
      <c r="F303" s="170" t="s">
        <v>162</v>
      </c>
      <c r="G303" s="70">
        <v>10200</v>
      </c>
      <c r="H303" s="70">
        <f>Dateneingabe!$R62</f>
        <v>0</v>
      </c>
      <c r="I303" s="70">
        <f>Dateneingabe!R$7</f>
        <v>0</v>
      </c>
    </row>
    <row r="304" spans="1:9" x14ac:dyDescent="0.2">
      <c r="A304" s="70" t="str">
        <f>CONCATENATE("BY",Kopfblatt!$N$8)</f>
        <v>BY</v>
      </c>
      <c r="B304" s="178" t="s">
        <v>430</v>
      </c>
      <c r="C304" s="70"/>
      <c r="D304" s="70">
        <f>VALUE(Kopfblatt!$N$8)</f>
        <v>0</v>
      </c>
      <c r="E304" s="70">
        <f>VALUE(Kopfblatt!$N$6)</f>
        <v>2025</v>
      </c>
      <c r="F304" s="170" t="s">
        <v>386</v>
      </c>
      <c r="G304" s="70">
        <v>10500</v>
      </c>
      <c r="H304" s="70">
        <f>Dateneingabe!$R63</f>
        <v>0</v>
      </c>
      <c r="I304" s="70">
        <f>Dateneingabe!R$7</f>
        <v>0</v>
      </c>
    </row>
    <row r="305" spans="1:9" x14ac:dyDescent="0.2">
      <c r="A305" s="70" t="str">
        <f>CONCATENATE("BY",Kopfblatt!$N$8)</f>
        <v>BY</v>
      </c>
      <c r="B305" s="178" t="s">
        <v>430</v>
      </c>
      <c r="C305" s="70"/>
      <c r="D305" s="70">
        <f>VALUE(Kopfblatt!$N$8)</f>
        <v>0</v>
      </c>
      <c r="E305" s="70">
        <f>VALUE(Kopfblatt!$N$6)</f>
        <v>2025</v>
      </c>
      <c r="F305" s="170" t="s">
        <v>164</v>
      </c>
      <c r="G305" s="70">
        <v>10660</v>
      </c>
      <c r="H305" s="70">
        <f>Dateneingabe!$AD10</f>
        <v>0</v>
      </c>
      <c r="I305" s="70">
        <f>Dateneingabe!AD$7</f>
        <v>0</v>
      </c>
    </row>
    <row r="306" spans="1:9" x14ac:dyDescent="0.2">
      <c r="A306" s="70" t="str">
        <f>CONCATENATE("BY",Kopfblatt!$N$8)</f>
        <v>BY</v>
      </c>
      <c r="B306" s="178" t="s">
        <v>430</v>
      </c>
      <c r="C306" s="70"/>
      <c r="D306" s="70">
        <f>VALUE(Kopfblatt!$N$8)</f>
        <v>0</v>
      </c>
      <c r="E306" s="70">
        <f>VALUE(Kopfblatt!$N$6)</f>
        <v>2025</v>
      </c>
      <c r="F306" s="170" t="s">
        <v>166</v>
      </c>
      <c r="G306" s="70">
        <v>10840</v>
      </c>
      <c r="H306" s="70">
        <f>Dateneingabe!$AD11</f>
        <v>0</v>
      </c>
      <c r="I306" s="70">
        <f>Dateneingabe!AD$7</f>
        <v>0</v>
      </c>
    </row>
    <row r="307" spans="1:9" x14ac:dyDescent="0.2">
      <c r="A307" s="70" t="str">
        <f>CONCATENATE("BY",Kopfblatt!$N$8)</f>
        <v>BY</v>
      </c>
      <c r="B307" s="178" t="s">
        <v>430</v>
      </c>
      <c r="C307" s="70"/>
      <c r="D307" s="70">
        <f>VALUE(Kopfblatt!$N$8)</f>
        <v>0</v>
      </c>
      <c r="E307" s="70">
        <f>VALUE(Kopfblatt!$N$6)</f>
        <v>2025</v>
      </c>
      <c r="F307" s="170" t="s">
        <v>458</v>
      </c>
      <c r="G307" s="70">
        <v>10940</v>
      </c>
      <c r="H307" s="70">
        <f>Dateneingabe!$AD12</f>
        <v>0</v>
      </c>
      <c r="I307" s="70">
        <f>Dateneingabe!AD$7</f>
        <v>0</v>
      </c>
    </row>
    <row r="308" spans="1:9" x14ac:dyDescent="0.2">
      <c r="A308" s="70" t="str">
        <f>CONCATENATE("BY",Kopfblatt!$N$8)</f>
        <v>BY</v>
      </c>
      <c r="B308" s="178" t="s">
        <v>430</v>
      </c>
      <c r="C308" s="70"/>
      <c r="D308" s="70">
        <f>VALUE(Kopfblatt!$N$8)</f>
        <v>0</v>
      </c>
      <c r="E308" s="70">
        <f>VALUE(Kopfblatt!$N$6)</f>
        <v>2025</v>
      </c>
      <c r="F308" s="170" t="s">
        <v>168</v>
      </c>
      <c r="G308" s="70">
        <v>10990</v>
      </c>
      <c r="H308" s="70">
        <f>Dateneingabe!$AD13</f>
        <v>0</v>
      </c>
      <c r="I308" s="70">
        <f>Dateneingabe!AD$7</f>
        <v>0</v>
      </c>
    </row>
    <row r="309" spans="1:9" x14ac:dyDescent="0.2">
      <c r="A309" s="70" t="str">
        <f>CONCATENATE("BY",Kopfblatt!$N$8)</f>
        <v>BY</v>
      </c>
      <c r="B309" s="178" t="s">
        <v>430</v>
      </c>
      <c r="C309" s="70"/>
      <c r="D309" s="70">
        <f>VALUE(Kopfblatt!$N$8)</f>
        <v>0</v>
      </c>
      <c r="E309" s="70">
        <f>VALUE(Kopfblatt!$N$6)</f>
        <v>2025</v>
      </c>
      <c r="F309" s="170" t="s">
        <v>170</v>
      </c>
      <c r="G309" s="70">
        <v>11030</v>
      </c>
      <c r="H309" s="70">
        <f>Dateneingabe!$AD14</f>
        <v>0</v>
      </c>
      <c r="I309" s="70">
        <f>Dateneingabe!AD$7</f>
        <v>0</v>
      </c>
    </row>
    <row r="310" spans="1:9" x14ac:dyDescent="0.2">
      <c r="A310" s="70" t="str">
        <f>CONCATENATE("BY",Kopfblatt!$N$8)</f>
        <v>BY</v>
      </c>
      <c r="B310" s="178" t="s">
        <v>430</v>
      </c>
      <c r="C310" s="70"/>
      <c r="D310" s="70">
        <f>VALUE(Kopfblatt!$N$8)</f>
        <v>0</v>
      </c>
      <c r="E310" s="70">
        <f>VALUE(Kopfblatt!$N$6)</f>
        <v>2025</v>
      </c>
      <c r="F310" s="170" t="s">
        <v>172</v>
      </c>
      <c r="G310" s="70">
        <v>11040</v>
      </c>
      <c r="H310" s="70">
        <f>Dateneingabe!$AD15</f>
        <v>0</v>
      </c>
      <c r="I310" s="70">
        <f>Dateneingabe!AD$7</f>
        <v>0</v>
      </c>
    </row>
    <row r="311" spans="1:9" x14ac:dyDescent="0.2">
      <c r="A311" s="70" t="str">
        <f>CONCATENATE("BY",Kopfblatt!$N$8)</f>
        <v>BY</v>
      </c>
      <c r="B311" s="178" t="s">
        <v>430</v>
      </c>
      <c r="C311" s="70"/>
      <c r="D311" s="70">
        <f>VALUE(Kopfblatt!$N$8)</f>
        <v>0</v>
      </c>
      <c r="E311" s="70">
        <f>VALUE(Kopfblatt!$N$6)</f>
        <v>2025</v>
      </c>
      <c r="F311" s="170" t="s">
        <v>174</v>
      </c>
      <c r="G311" s="70">
        <v>11060</v>
      </c>
      <c r="H311" s="70">
        <f>Dateneingabe!$AD16</f>
        <v>0</v>
      </c>
      <c r="I311" s="70">
        <f>Dateneingabe!AD$7</f>
        <v>0</v>
      </c>
    </row>
    <row r="312" spans="1:9" x14ac:dyDescent="0.2">
      <c r="A312" s="70" t="str">
        <f>CONCATENATE("BY",Kopfblatt!$N$8)</f>
        <v>BY</v>
      </c>
      <c r="B312" s="178" t="s">
        <v>430</v>
      </c>
      <c r="C312" s="70"/>
      <c r="D312" s="70">
        <f>VALUE(Kopfblatt!$N$8)</f>
        <v>0</v>
      </c>
      <c r="E312" s="70">
        <f>VALUE(Kopfblatt!$N$6)</f>
        <v>2025</v>
      </c>
      <c r="F312" s="170" t="s">
        <v>176</v>
      </c>
      <c r="G312" s="70">
        <v>11210</v>
      </c>
      <c r="H312" s="70">
        <f>Dateneingabe!$AD17</f>
        <v>0</v>
      </c>
      <c r="I312" s="70">
        <f>Dateneingabe!AD$7</f>
        <v>0</v>
      </c>
    </row>
    <row r="313" spans="1:9" x14ac:dyDescent="0.2">
      <c r="A313" s="70" t="str">
        <f>CONCATENATE("BY",Kopfblatt!$N$8)</f>
        <v>BY</v>
      </c>
      <c r="B313" s="178" t="s">
        <v>430</v>
      </c>
      <c r="C313" s="70"/>
      <c r="D313" s="70">
        <f>VALUE(Kopfblatt!$N$8)</f>
        <v>0</v>
      </c>
      <c r="E313" s="70">
        <f>VALUE(Kopfblatt!$N$6)</f>
        <v>2025</v>
      </c>
      <c r="F313" s="170" t="s">
        <v>15</v>
      </c>
      <c r="G313" s="70">
        <v>11220</v>
      </c>
      <c r="H313" s="70">
        <f>Dateneingabe!$AD18</f>
        <v>0</v>
      </c>
      <c r="I313" s="70">
        <f>Dateneingabe!AD$7</f>
        <v>0</v>
      </c>
    </row>
    <row r="314" spans="1:9" x14ac:dyDescent="0.2">
      <c r="A314" s="70" t="str">
        <f>CONCATENATE("BY",Kopfblatt!$N$8)</f>
        <v>BY</v>
      </c>
      <c r="B314" s="178" t="s">
        <v>430</v>
      </c>
      <c r="C314" s="70"/>
      <c r="D314" s="70">
        <f>VALUE(Kopfblatt!$N$8)</f>
        <v>0</v>
      </c>
      <c r="E314" s="70">
        <f>VALUE(Kopfblatt!$N$6)</f>
        <v>2025</v>
      </c>
      <c r="F314" s="170" t="s">
        <v>179</v>
      </c>
      <c r="G314" s="70">
        <v>11370</v>
      </c>
      <c r="H314" s="70">
        <f>Dateneingabe!$AD19</f>
        <v>0</v>
      </c>
      <c r="I314" s="70">
        <f>Dateneingabe!AD$7</f>
        <v>0</v>
      </c>
    </row>
    <row r="315" spans="1:9" x14ac:dyDescent="0.2">
      <c r="A315" s="70" t="str">
        <f>CONCATENATE("BY",Kopfblatt!$N$8)</f>
        <v>BY</v>
      </c>
      <c r="B315" s="178" t="s">
        <v>430</v>
      </c>
      <c r="C315" s="70"/>
      <c r="D315" s="70">
        <f>VALUE(Kopfblatt!$N$8)</f>
        <v>0</v>
      </c>
      <c r="E315" s="70">
        <f>VALUE(Kopfblatt!$N$6)</f>
        <v>2025</v>
      </c>
      <c r="F315" s="170" t="s">
        <v>181</v>
      </c>
      <c r="G315" s="70">
        <v>11390</v>
      </c>
      <c r="H315" s="70">
        <f>Dateneingabe!$AD20</f>
        <v>0</v>
      </c>
      <c r="I315" s="70">
        <f>Dateneingabe!AD$7</f>
        <v>0</v>
      </c>
    </row>
    <row r="316" spans="1:9" x14ac:dyDescent="0.2">
      <c r="A316" s="70" t="str">
        <f>CONCATENATE("BY",Kopfblatt!$N$8)</f>
        <v>BY</v>
      </c>
      <c r="B316" s="178" t="s">
        <v>430</v>
      </c>
      <c r="C316" s="70"/>
      <c r="D316" s="70">
        <f>VALUE(Kopfblatt!$N$8)</f>
        <v>0</v>
      </c>
      <c r="E316" s="70">
        <f>VALUE(Kopfblatt!$N$6)</f>
        <v>2025</v>
      </c>
      <c r="F316" s="170" t="s">
        <v>183</v>
      </c>
      <c r="G316" s="70">
        <v>11460</v>
      </c>
      <c r="H316" s="70">
        <f>Dateneingabe!$AD21</f>
        <v>0</v>
      </c>
      <c r="I316" s="70">
        <f>Dateneingabe!AD$7</f>
        <v>0</v>
      </c>
    </row>
    <row r="317" spans="1:9" x14ac:dyDescent="0.2">
      <c r="A317" s="70" t="str">
        <f>CONCATENATE("BY",Kopfblatt!$N$8)</f>
        <v>BY</v>
      </c>
      <c r="B317" s="178" t="s">
        <v>430</v>
      </c>
      <c r="C317" s="70"/>
      <c r="D317" s="70">
        <f>VALUE(Kopfblatt!$N$8)</f>
        <v>0</v>
      </c>
      <c r="E317" s="70">
        <f>VALUE(Kopfblatt!$N$6)</f>
        <v>2025</v>
      </c>
      <c r="F317" s="170" t="s">
        <v>469</v>
      </c>
      <c r="G317" s="70">
        <v>11860</v>
      </c>
      <c r="H317" s="70">
        <f>Dateneingabe!$AD22</f>
        <v>0</v>
      </c>
      <c r="I317" s="70">
        <f>Dateneingabe!AD$7</f>
        <v>0</v>
      </c>
    </row>
    <row r="318" spans="1:9" x14ac:dyDescent="0.2">
      <c r="A318" s="70" t="str">
        <f>CONCATENATE("BY",Kopfblatt!$N$8)</f>
        <v>BY</v>
      </c>
      <c r="B318" s="178" t="s">
        <v>430</v>
      </c>
      <c r="C318" s="70"/>
      <c r="D318" s="70">
        <f>VALUE(Kopfblatt!$N$8)</f>
        <v>0</v>
      </c>
      <c r="E318" s="70">
        <f>VALUE(Kopfblatt!$N$6)</f>
        <v>2025</v>
      </c>
      <c r="F318" s="170" t="s">
        <v>185</v>
      </c>
      <c r="G318" s="70">
        <v>11870</v>
      </c>
      <c r="H318" s="70">
        <f>Dateneingabe!$AD23</f>
        <v>0</v>
      </c>
      <c r="I318" s="70">
        <f>Dateneingabe!AD$7</f>
        <v>0</v>
      </c>
    </row>
    <row r="319" spans="1:9" x14ac:dyDescent="0.2">
      <c r="A319" s="70" t="str">
        <f>CONCATENATE("BY",Kopfblatt!$N$8)</f>
        <v>BY</v>
      </c>
      <c r="B319" s="178" t="s">
        <v>430</v>
      </c>
      <c r="C319" s="70"/>
      <c r="D319" s="70">
        <f>VALUE(Kopfblatt!$N$8)</f>
        <v>0</v>
      </c>
      <c r="E319" s="70">
        <f>VALUE(Kopfblatt!$N$6)</f>
        <v>2025</v>
      </c>
      <c r="F319" s="170" t="s">
        <v>187</v>
      </c>
      <c r="G319" s="70">
        <v>11980</v>
      </c>
      <c r="H319" s="70">
        <f>Dateneingabe!$AD24</f>
        <v>0</v>
      </c>
      <c r="I319" s="70">
        <f>Dateneingabe!AD$7</f>
        <v>0</v>
      </c>
    </row>
    <row r="320" spans="1:9" x14ac:dyDescent="0.2">
      <c r="A320" s="70" t="str">
        <f>CONCATENATE("BY",Kopfblatt!$N$8)</f>
        <v>BY</v>
      </c>
      <c r="B320" s="178" t="s">
        <v>430</v>
      </c>
      <c r="C320" s="70"/>
      <c r="D320" s="70">
        <f>VALUE(Kopfblatt!$N$8)</f>
        <v>0</v>
      </c>
      <c r="E320" s="70">
        <f>VALUE(Kopfblatt!$N$6)</f>
        <v>2025</v>
      </c>
      <c r="F320" s="170" t="s">
        <v>189</v>
      </c>
      <c r="G320" s="70">
        <v>12000</v>
      </c>
      <c r="H320" s="70">
        <f>Dateneingabe!$AD25</f>
        <v>0</v>
      </c>
      <c r="I320" s="70">
        <f>Dateneingabe!AD$7</f>
        <v>0</v>
      </c>
    </row>
    <row r="321" spans="1:9" x14ac:dyDescent="0.2">
      <c r="A321" s="70" t="str">
        <f>CONCATENATE("BY",Kopfblatt!$N$8)</f>
        <v>BY</v>
      </c>
      <c r="B321" s="178" t="s">
        <v>430</v>
      </c>
      <c r="C321" s="70"/>
      <c r="D321" s="70">
        <f>VALUE(Kopfblatt!$N$8)</f>
        <v>0</v>
      </c>
      <c r="E321" s="70">
        <f>VALUE(Kopfblatt!$N$6)</f>
        <v>2025</v>
      </c>
      <c r="F321" s="170" t="s">
        <v>191</v>
      </c>
      <c r="G321" s="70">
        <v>12020</v>
      </c>
      <c r="H321" s="70">
        <f>Dateneingabe!$AD26</f>
        <v>0</v>
      </c>
      <c r="I321" s="70">
        <f>Dateneingabe!AD$7</f>
        <v>0</v>
      </c>
    </row>
    <row r="322" spans="1:9" x14ac:dyDescent="0.2">
      <c r="A322" s="70" t="str">
        <f>CONCATENATE("BY",Kopfblatt!$N$8)</f>
        <v>BY</v>
      </c>
      <c r="B322" s="178" t="s">
        <v>430</v>
      </c>
      <c r="C322" s="70"/>
      <c r="D322" s="70">
        <f>VALUE(Kopfblatt!$N$8)</f>
        <v>0</v>
      </c>
      <c r="E322" s="70">
        <f>VALUE(Kopfblatt!$N$6)</f>
        <v>2025</v>
      </c>
      <c r="F322" s="170" t="s">
        <v>193</v>
      </c>
      <c r="G322" s="70">
        <v>12360</v>
      </c>
      <c r="H322" s="70">
        <f>Dateneingabe!$AD27</f>
        <v>0</v>
      </c>
      <c r="I322" s="70">
        <f>Dateneingabe!AD$7</f>
        <v>0</v>
      </c>
    </row>
    <row r="323" spans="1:9" x14ac:dyDescent="0.2">
      <c r="A323" s="70" t="str">
        <f>CONCATENATE("BY",Kopfblatt!$N$8)</f>
        <v>BY</v>
      </c>
      <c r="B323" s="178" t="s">
        <v>430</v>
      </c>
      <c r="C323" s="70"/>
      <c r="D323" s="70">
        <f>VALUE(Kopfblatt!$N$8)</f>
        <v>0</v>
      </c>
      <c r="E323" s="70">
        <f>VALUE(Kopfblatt!$N$6)</f>
        <v>2025</v>
      </c>
      <c r="F323" s="170" t="s">
        <v>195</v>
      </c>
      <c r="G323" s="70">
        <v>12370</v>
      </c>
      <c r="H323" s="70">
        <f>Dateneingabe!$AD28</f>
        <v>0</v>
      </c>
      <c r="I323" s="70">
        <f>Dateneingabe!AD$7</f>
        <v>0</v>
      </c>
    </row>
    <row r="324" spans="1:9" x14ac:dyDescent="0.2">
      <c r="A324" s="70" t="str">
        <f>CONCATENATE("BY",Kopfblatt!$N$8)</f>
        <v>BY</v>
      </c>
      <c r="B324" s="178" t="s">
        <v>430</v>
      </c>
      <c r="C324" s="70"/>
      <c r="D324" s="70">
        <f>VALUE(Kopfblatt!$N$8)</f>
        <v>0</v>
      </c>
      <c r="E324" s="70">
        <f>VALUE(Kopfblatt!$N$6)</f>
        <v>2025</v>
      </c>
      <c r="F324" s="170" t="s">
        <v>197</v>
      </c>
      <c r="G324" s="70">
        <v>12380</v>
      </c>
      <c r="H324" s="70">
        <f>Dateneingabe!$AD29</f>
        <v>0</v>
      </c>
      <c r="I324" s="70">
        <f>Dateneingabe!AD$7</f>
        <v>0</v>
      </c>
    </row>
    <row r="325" spans="1:9" x14ac:dyDescent="0.2">
      <c r="A325" s="70" t="str">
        <f>CONCATENATE("BY",Kopfblatt!$N$8)</f>
        <v>BY</v>
      </c>
      <c r="B325" s="178" t="s">
        <v>430</v>
      </c>
      <c r="C325" s="70"/>
      <c r="D325" s="70">
        <f>VALUE(Kopfblatt!$N$8)</f>
        <v>0</v>
      </c>
      <c r="E325" s="70">
        <f>VALUE(Kopfblatt!$N$6)</f>
        <v>2025</v>
      </c>
      <c r="F325" s="170" t="s">
        <v>199</v>
      </c>
      <c r="G325" s="70">
        <v>12430</v>
      </c>
      <c r="H325" s="70">
        <f>Dateneingabe!$AD30</f>
        <v>0</v>
      </c>
      <c r="I325" s="70">
        <f>Dateneingabe!AD$7</f>
        <v>0</v>
      </c>
    </row>
    <row r="326" spans="1:9" x14ac:dyDescent="0.2">
      <c r="A326" s="70" t="str">
        <f>CONCATENATE("BY",Kopfblatt!$N$8)</f>
        <v>BY</v>
      </c>
      <c r="B326" s="178" t="s">
        <v>430</v>
      </c>
      <c r="C326" s="70"/>
      <c r="D326" s="70">
        <f>VALUE(Kopfblatt!$N$8)</f>
        <v>0</v>
      </c>
      <c r="E326" s="70">
        <f>VALUE(Kopfblatt!$N$6)</f>
        <v>2025</v>
      </c>
      <c r="F326" s="170" t="s">
        <v>201</v>
      </c>
      <c r="G326" s="70">
        <v>12500</v>
      </c>
      <c r="H326" s="70">
        <f>Dateneingabe!$AD31</f>
        <v>0</v>
      </c>
      <c r="I326" s="70">
        <f>Dateneingabe!AD$7</f>
        <v>0</v>
      </c>
    </row>
    <row r="327" spans="1:9" x14ac:dyDescent="0.2">
      <c r="A327" s="70" t="str">
        <f>CONCATENATE("BY",Kopfblatt!$N$8)</f>
        <v>BY</v>
      </c>
      <c r="B327" s="178" t="s">
        <v>430</v>
      </c>
      <c r="C327" s="70"/>
      <c r="D327" s="70">
        <f>VALUE(Kopfblatt!$N$8)</f>
        <v>0</v>
      </c>
      <c r="E327" s="70">
        <f>VALUE(Kopfblatt!$N$6)</f>
        <v>2025</v>
      </c>
      <c r="F327" s="170" t="s">
        <v>203</v>
      </c>
      <c r="G327" s="70">
        <v>12510</v>
      </c>
      <c r="H327" s="70">
        <f>Dateneingabe!$AD32</f>
        <v>0</v>
      </c>
      <c r="I327" s="70">
        <f>Dateneingabe!AD$7</f>
        <v>0</v>
      </c>
    </row>
    <row r="328" spans="1:9" x14ac:dyDescent="0.2">
      <c r="A328" s="70" t="str">
        <f>CONCATENATE("BY",Kopfblatt!$N$8)</f>
        <v>BY</v>
      </c>
      <c r="B328" s="178" t="s">
        <v>430</v>
      </c>
      <c r="C328" s="70"/>
      <c r="D328" s="70">
        <f>VALUE(Kopfblatt!$N$8)</f>
        <v>0</v>
      </c>
      <c r="E328" s="70">
        <f>VALUE(Kopfblatt!$N$6)</f>
        <v>2025</v>
      </c>
      <c r="F328" s="170" t="s">
        <v>205</v>
      </c>
      <c r="G328" s="70">
        <v>12530</v>
      </c>
      <c r="H328" s="70">
        <f>Dateneingabe!$AD33</f>
        <v>0</v>
      </c>
      <c r="I328" s="70">
        <f>Dateneingabe!AD$7</f>
        <v>0</v>
      </c>
    </row>
    <row r="329" spans="1:9" x14ac:dyDescent="0.2">
      <c r="A329" s="70" t="str">
        <f>CONCATENATE("BY",Kopfblatt!$N$8)</f>
        <v>BY</v>
      </c>
      <c r="B329" s="178" t="s">
        <v>430</v>
      </c>
      <c r="C329" s="70"/>
      <c r="D329" s="70">
        <f>VALUE(Kopfblatt!$N$8)</f>
        <v>0</v>
      </c>
      <c r="E329" s="70">
        <f>VALUE(Kopfblatt!$N$6)</f>
        <v>2025</v>
      </c>
      <c r="F329" s="170" t="s">
        <v>207</v>
      </c>
      <c r="G329" s="70">
        <v>12590</v>
      </c>
      <c r="H329" s="70">
        <f>Dateneingabe!$AD34</f>
        <v>0</v>
      </c>
      <c r="I329" s="70">
        <f>Dateneingabe!AD$7</f>
        <v>0</v>
      </c>
    </row>
    <row r="330" spans="1:9" x14ac:dyDescent="0.2">
      <c r="A330" s="70" t="str">
        <f>CONCATENATE("BY",Kopfblatt!$N$8)</f>
        <v>BY</v>
      </c>
      <c r="B330" s="178" t="s">
        <v>430</v>
      </c>
      <c r="C330" s="70"/>
      <c r="D330" s="70">
        <f>VALUE(Kopfblatt!$N$8)</f>
        <v>0</v>
      </c>
      <c r="E330" s="70">
        <f>VALUE(Kopfblatt!$N$6)</f>
        <v>2025</v>
      </c>
      <c r="F330" s="170" t="s">
        <v>209</v>
      </c>
      <c r="G330" s="70">
        <v>12600</v>
      </c>
      <c r="H330" s="70">
        <f>Dateneingabe!$AD35</f>
        <v>0</v>
      </c>
      <c r="I330" s="70">
        <f>Dateneingabe!AD$7</f>
        <v>0</v>
      </c>
    </row>
    <row r="331" spans="1:9" x14ac:dyDescent="0.2">
      <c r="A331" s="70" t="str">
        <f>CONCATENATE("BY",Kopfblatt!$N$8)</f>
        <v>BY</v>
      </c>
      <c r="B331" s="178" t="s">
        <v>430</v>
      </c>
      <c r="C331" s="70"/>
      <c r="D331" s="70">
        <f>VALUE(Kopfblatt!$N$8)</f>
        <v>0</v>
      </c>
      <c r="E331" s="70">
        <f>VALUE(Kopfblatt!$N$6)</f>
        <v>2025</v>
      </c>
      <c r="F331" s="170" t="s">
        <v>211</v>
      </c>
      <c r="G331" s="70">
        <v>12730</v>
      </c>
      <c r="H331" s="70">
        <f>Dateneingabe!$AD36</f>
        <v>0</v>
      </c>
      <c r="I331" s="70">
        <f>Dateneingabe!AD$7</f>
        <v>0</v>
      </c>
    </row>
    <row r="332" spans="1:9" x14ac:dyDescent="0.2">
      <c r="A332" s="70" t="str">
        <f>CONCATENATE("BY",Kopfblatt!$N$8)</f>
        <v>BY</v>
      </c>
      <c r="B332" s="178" t="s">
        <v>430</v>
      </c>
      <c r="C332" s="70"/>
      <c r="D332" s="70">
        <f>VALUE(Kopfblatt!$N$8)</f>
        <v>0</v>
      </c>
      <c r="E332" s="70">
        <f>VALUE(Kopfblatt!$N$6)</f>
        <v>2025</v>
      </c>
      <c r="F332" s="170" t="s">
        <v>213</v>
      </c>
      <c r="G332" s="70">
        <v>12740</v>
      </c>
      <c r="H332" s="70">
        <f>Dateneingabe!$AD37</f>
        <v>0</v>
      </c>
      <c r="I332" s="70">
        <f>Dateneingabe!AD$7</f>
        <v>0</v>
      </c>
    </row>
    <row r="333" spans="1:9" x14ac:dyDescent="0.2">
      <c r="A333" s="70" t="str">
        <f>CONCATENATE("BY",Kopfblatt!$N$8)</f>
        <v>BY</v>
      </c>
      <c r="B333" s="178" t="s">
        <v>430</v>
      </c>
      <c r="C333" s="70"/>
      <c r="D333" s="70">
        <f>VALUE(Kopfblatt!$N$8)</f>
        <v>0</v>
      </c>
      <c r="E333" s="70">
        <f>VALUE(Kopfblatt!$N$6)</f>
        <v>2025</v>
      </c>
      <c r="F333" s="170" t="s">
        <v>215</v>
      </c>
      <c r="G333" s="70">
        <v>12750</v>
      </c>
      <c r="H333" s="70">
        <f>Dateneingabe!$AD38</f>
        <v>0</v>
      </c>
      <c r="I333" s="70">
        <f>Dateneingabe!AD$7</f>
        <v>0</v>
      </c>
    </row>
    <row r="334" spans="1:9" x14ac:dyDescent="0.2">
      <c r="A334" s="70" t="str">
        <f>CONCATENATE("BY",Kopfblatt!$N$8)</f>
        <v>BY</v>
      </c>
      <c r="B334" s="178" t="s">
        <v>430</v>
      </c>
      <c r="C334" s="70"/>
      <c r="D334" s="70">
        <f>VALUE(Kopfblatt!$N$8)</f>
        <v>0</v>
      </c>
      <c r="E334" s="70">
        <f>VALUE(Kopfblatt!$N$6)</f>
        <v>2025</v>
      </c>
      <c r="F334" s="170" t="s">
        <v>217</v>
      </c>
      <c r="G334" s="70">
        <v>12760</v>
      </c>
      <c r="H334" s="70">
        <f>Dateneingabe!$AD39</f>
        <v>0</v>
      </c>
      <c r="I334" s="70">
        <f>Dateneingabe!AD$7</f>
        <v>0</v>
      </c>
    </row>
    <row r="335" spans="1:9" x14ac:dyDescent="0.2">
      <c r="A335" s="70" t="str">
        <f>CONCATENATE("BY",Kopfblatt!$N$8)</f>
        <v>BY</v>
      </c>
      <c r="B335" s="178" t="s">
        <v>430</v>
      </c>
      <c r="C335" s="70"/>
      <c r="D335" s="70">
        <f>VALUE(Kopfblatt!$N$8)</f>
        <v>0</v>
      </c>
      <c r="E335" s="70">
        <f>VALUE(Kopfblatt!$N$6)</f>
        <v>2025</v>
      </c>
      <c r="F335" s="170" t="s">
        <v>219</v>
      </c>
      <c r="G335" s="70">
        <v>12770</v>
      </c>
      <c r="H335" s="70">
        <f>Dateneingabe!$AD40</f>
        <v>0</v>
      </c>
      <c r="I335" s="70">
        <f>Dateneingabe!AD$7</f>
        <v>0</v>
      </c>
    </row>
    <row r="336" spans="1:9" x14ac:dyDescent="0.2">
      <c r="A336" s="70" t="str">
        <f>CONCATENATE("BY",Kopfblatt!$N$8)</f>
        <v>BY</v>
      </c>
      <c r="B336" s="178" t="s">
        <v>430</v>
      </c>
      <c r="C336" s="70"/>
      <c r="D336" s="70">
        <f>VALUE(Kopfblatt!$N$8)</f>
        <v>0</v>
      </c>
      <c r="E336" s="70">
        <f>VALUE(Kopfblatt!$N$6)</f>
        <v>2025</v>
      </c>
      <c r="F336" s="170" t="s">
        <v>412</v>
      </c>
      <c r="G336" s="70">
        <v>13070</v>
      </c>
      <c r="H336" s="70">
        <f>Dateneingabe!$AD41</f>
        <v>0</v>
      </c>
      <c r="I336" s="70">
        <f>Dateneingabe!AD$7</f>
        <v>0</v>
      </c>
    </row>
    <row r="337" spans="1:9" x14ac:dyDescent="0.2">
      <c r="A337" s="70" t="str">
        <f>CONCATENATE("BY",Kopfblatt!$N$8)</f>
        <v>BY</v>
      </c>
      <c r="B337" s="178" t="s">
        <v>430</v>
      </c>
      <c r="C337" s="70"/>
      <c r="D337" s="70">
        <f>VALUE(Kopfblatt!$N$8)</f>
        <v>0</v>
      </c>
      <c r="E337" s="70">
        <f>VALUE(Kopfblatt!$N$6)</f>
        <v>2025</v>
      </c>
      <c r="F337" s="170" t="s">
        <v>221</v>
      </c>
      <c r="G337" s="70">
        <v>13080</v>
      </c>
      <c r="H337" s="70">
        <f>Dateneingabe!$AD42</f>
        <v>0</v>
      </c>
      <c r="I337" s="70">
        <f>Dateneingabe!AD$7</f>
        <v>0</v>
      </c>
    </row>
    <row r="338" spans="1:9" x14ac:dyDescent="0.2">
      <c r="A338" s="70" t="str">
        <f>CONCATENATE("BY",Kopfblatt!$N$8)</f>
        <v>BY</v>
      </c>
      <c r="B338" s="178" t="s">
        <v>430</v>
      </c>
      <c r="C338" s="70"/>
      <c r="D338" s="70">
        <f>VALUE(Kopfblatt!$N$8)</f>
        <v>0</v>
      </c>
      <c r="E338" s="70">
        <f>VALUE(Kopfblatt!$N$6)</f>
        <v>2025</v>
      </c>
      <c r="F338" s="170" t="s">
        <v>223</v>
      </c>
      <c r="G338" s="70">
        <v>13110</v>
      </c>
      <c r="H338" s="70">
        <f>Dateneingabe!$AD43</f>
        <v>0</v>
      </c>
      <c r="I338" s="70">
        <f>Dateneingabe!AD$7</f>
        <v>0</v>
      </c>
    </row>
    <row r="339" spans="1:9" x14ac:dyDescent="0.2">
      <c r="A339" s="70" t="str">
        <f>CONCATENATE("BY",Kopfblatt!$N$8)</f>
        <v>BY</v>
      </c>
      <c r="B339" s="178" t="s">
        <v>430</v>
      </c>
      <c r="C339" s="70"/>
      <c r="D339" s="70">
        <f>VALUE(Kopfblatt!$N$8)</f>
        <v>0</v>
      </c>
      <c r="E339" s="70">
        <f>VALUE(Kopfblatt!$N$6)</f>
        <v>2025</v>
      </c>
      <c r="F339" s="170" t="s">
        <v>225</v>
      </c>
      <c r="G339" s="70">
        <v>13120</v>
      </c>
      <c r="H339" s="70">
        <f>Dateneingabe!$AD44</f>
        <v>0</v>
      </c>
      <c r="I339" s="70">
        <f>Dateneingabe!AD$7</f>
        <v>0</v>
      </c>
    </row>
    <row r="340" spans="1:9" x14ac:dyDescent="0.2">
      <c r="A340" s="70" t="str">
        <f>CONCATENATE("BY",Kopfblatt!$N$8)</f>
        <v>BY</v>
      </c>
      <c r="B340" s="178" t="s">
        <v>430</v>
      </c>
      <c r="C340" s="70"/>
      <c r="D340" s="70">
        <f>VALUE(Kopfblatt!$N$8)</f>
        <v>0</v>
      </c>
      <c r="E340" s="70">
        <f>VALUE(Kopfblatt!$N$6)</f>
        <v>2025</v>
      </c>
      <c r="F340" s="170" t="s">
        <v>227</v>
      </c>
      <c r="G340" s="70">
        <v>13140</v>
      </c>
      <c r="H340" s="70">
        <f>Dateneingabe!$AD45</f>
        <v>0</v>
      </c>
      <c r="I340" s="70">
        <f>Dateneingabe!AD$7</f>
        <v>0</v>
      </c>
    </row>
    <row r="341" spans="1:9" x14ac:dyDescent="0.2">
      <c r="A341" s="70" t="str">
        <f>CONCATENATE("BY",Kopfblatt!$N$8)</f>
        <v>BY</v>
      </c>
      <c r="B341" s="178" t="s">
        <v>430</v>
      </c>
      <c r="C341" s="70"/>
      <c r="D341" s="70">
        <f>VALUE(Kopfblatt!$N$8)</f>
        <v>0</v>
      </c>
      <c r="E341" s="70">
        <f>VALUE(Kopfblatt!$N$6)</f>
        <v>2025</v>
      </c>
      <c r="F341" s="170" t="s">
        <v>229</v>
      </c>
      <c r="G341" s="70">
        <v>13150</v>
      </c>
      <c r="H341" s="70">
        <f>Dateneingabe!$AD46</f>
        <v>0</v>
      </c>
      <c r="I341" s="70">
        <f>Dateneingabe!AD$7</f>
        <v>0</v>
      </c>
    </row>
    <row r="342" spans="1:9" x14ac:dyDescent="0.2">
      <c r="A342" s="70" t="str">
        <f>CONCATENATE("BY",Kopfblatt!$N$8)</f>
        <v>BY</v>
      </c>
      <c r="B342" s="178" t="s">
        <v>430</v>
      </c>
      <c r="C342" s="70"/>
      <c r="D342" s="70">
        <f>VALUE(Kopfblatt!$N$8)</f>
        <v>0</v>
      </c>
      <c r="E342" s="70">
        <f>VALUE(Kopfblatt!$N$6)</f>
        <v>2025</v>
      </c>
      <c r="F342" s="170" t="s">
        <v>231</v>
      </c>
      <c r="G342" s="70">
        <v>13350</v>
      </c>
      <c r="H342" s="70">
        <f>Dateneingabe!$AD47</f>
        <v>0</v>
      </c>
      <c r="I342" s="70">
        <f>Dateneingabe!AD$7</f>
        <v>0</v>
      </c>
    </row>
    <row r="343" spans="1:9" x14ac:dyDescent="0.2">
      <c r="A343" s="70" t="str">
        <f>CONCATENATE("BY",Kopfblatt!$N$8)</f>
        <v>BY</v>
      </c>
      <c r="B343" s="178" t="s">
        <v>430</v>
      </c>
      <c r="C343" s="70"/>
      <c r="D343" s="70">
        <f>VALUE(Kopfblatt!$N$8)</f>
        <v>0</v>
      </c>
      <c r="E343" s="70">
        <f>VALUE(Kopfblatt!$N$6)</f>
        <v>2025</v>
      </c>
      <c r="F343" s="170" t="s">
        <v>233</v>
      </c>
      <c r="G343" s="70">
        <v>13430</v>
      </c>
      <c r="H343" s="70">
        <f>Dateneingabe!$AD48</f>
        <v>0</v>
      </c>
      <c r="I343" s="70">
        <f>Dateneingabe!AD$7</f>
        <v>0</v>
      </c>
    </row>
    <row r="344" spans="1:9" x14ac:dyDescent="0.2">
      <c r="A344" s="70" t="str">
        <f>CONCATENATE("BY",Kopfblatt!$N$8)</f>
        <v>BY</v>
      </c>
      <c r="B344" s="178" t="s">
        <v>430</v>
      </c>
      <c r="C344" s="70"/>
      <c r="D344" s="70">
        <f>VALUE(Kopfblatt!$N$8)</f>
        <v>0</v>
      </c>
      <c r="E344" s="70">
        <f>VALUE(Kopfblatt!$N$6)</f>
        <v>2025</v>
      </c>
      <c r="F344" s="170" t="s">
        <v>422</v>
      </c>
      <c r="G344" s="70">
        <v>13480</v>
      </c>
      <c r="H344" s="70">
        <f>Dateneingabe!$AD49</f>
        <v>0</v>
      </c>
      <c r="I344" s="70">
        <f>Dateneingabe!AD$7</f>
        <v>0</v>
      </c>
    </row>
    <row r="345" spans="1:9" x14ac:dyDescent="0.2">
      <c r="A345" s="70" t="str">
        <f>CONCATENATE("BY",Kopfblatt!$N$8)</f>
        <v>BY</v>
      </c>
      <c r="B345" s="178" t="s">
        <v>430</v>
      </c>
      <c r="C345" s="70"/>
      <c r="D345" s="70">
        <f>VALUE(Kopfblatt!$N$8)</f>
        <v>0</v>
      </c>
      <c r="E345" s="70">
        <f>VALUE(Kopfblatt!$N$6)</f>
        <v>2025</v>
      </c>
      <c r="F345" s="170" t="s">
        <v>235</v>
      </c>
      <c r="G345" s="70">
        <v>13490</v>
      </c>
      <c r="H345" s="70">
        <f>Dateneingabe!$AD50</f>
        <v>0</v>
      </c>
      <c r="I345" s="70">
        <f>Dateneingabe!AD$7</f>
        <v>0</v>
      </c>
    </row>
    <row r="346" spans="1:9" x14ac:dyDescent="0.2">
      <c r="A346" s="70" t="str">
        <f>CONCATENATE("BY",Kopfblatt!$N$8)</f>
        <v>BY</v>
      </c>
      <c r="B346" s="178" t="s">
        <v>430</v>
      </c>
      <c r="C346" s="70"/>
      <c r="D346" s="70">
        <f>VALUE(Kopfblatt!$N$8)</f>
        <v>0</v>
      </c>
      <c r="E346" s="70">
        <f>VALUE(Kopfblatt!$N$6)</f>
        <v>2025</v>
      </c>
      <c r="F346" s="170" t="s">
        <v>237</v>
      </c>
      <c r="G346" s="70">
        <v>13640</v>
      </c>
      <c r="H346" s="70">
        <f>Dateneingabe!$AD51</f>
        <v>0</v>
      </c>
      <c r="I346" s="70">
        <f>Dateneingabe!AD$7</f>
        <v>0</v>
      </c>
    </row>
    <row r="347" spans="1:9" x14ac:dyDescent="0.2">
      <c r="A347" s="70" t="str">
        <f>CONCATENATE("BY",Kopfblatt!$N$8)</f>
        <v>BY</v>
      </c>
      <c r="B347" s="178" t="s">
        <v>430</v>
      </c>
      <c r="C347" s="70"/>
      <c r="D347" s="70">
        <f>VALUE(Kopfblatt!$N$8)</f>
        <v>0</v>
      </c>
      <c r="E347" s="70">
        <f>VALUE(Kopfblatt!$N$6)</f>
        <v>2025</v>
      </c>
      <c r="F347" s="170" t="s">
        <v>239</v>
      </c>
      <c r="G347" s="70">
        <v>14370</v>
      </c>
      <c r="H347" s="70">
        <f>Dateneingabe!$AD52</f>
        <v>0</v>
      </c>
      <c r="I347" s="70">
        <f>Dateneingabe!AD$7</f>
        <v>0</v>
      </c>
    </row>
    <row r="348" spans="1:9" x14ac:dyDescent="0.2">
      <c r="A348" s="70" t="str">
        <f>CONCATENATE("BY",Kopfblatt!$N$8)</f>
        <v>BY</v>
      </c>
      <c r="B348" s="178" t="s">
        <v>430</v>
      </c>
      <c r="C348" s="70"/>
      <c r="D348" s="70">
        <f>VALUE(Kopfblatt!$N$8)</f>
        <v>0</v>
      </c>
      <c r="E348" s="70">
        <f>VALUE(Kopfblatt!$N$6)</f>
        <v>2025</v>
      </c>
      <c r="F348" s="170" t="s">
        <v>241</v>
      </c>
      <c r="G348" s="70">
        <v>14400</v>
      </c>
      <c r="H348" s="70">
        <f>Dateneingabe!$AD53</f>
        <v>0</v>
      </c>
      <c r="I348" s="70">
        <f>Dateneingabe!AD$7</f>
        <v>0</v>
      </c>
    </row>
    <row r="349" spans="1:9" x14ac:dyDescent="0.2">
      <c r="A349" s="70" t="str">
        <f>CONCATENATE("BY",Kopfblatt!$N$8)</f>
        <v>BY</v>
      </c>
      <c r="B349" s="178" t="s">
        <v>430</v>
      </c>
      <c r="C349" s="70"/>
      <c r="D349" s="70">
        <f>VALUE(Kopfblatt!$N$8)</f>
        <v>0</v>
      </c>
      <c r="E349" s="70">
        <f>VALUE(Kopfblatt!$N$6)</f>
        <v>2025</v>
      </c>
      <c r="F349" s="170" t="s">
        <v>243</v>
      </c>
      <c r="G349" s="70">
        <v>14420</v>
      </c>
      <c r="H349" s="70">
        <f>Dateneingabe!$AD54</f>
        <v>0</v>
      </c>
      <c r="I349" s="70">
        <f>Dateneingabe!AD$7</f>
        <v>0</v>
      </c>
    </row>
    <row r="350" spans="1:9" x14ac:dyDescent="0.2">
      <c r="A350" s="70" t="str">
        <f>CONCATENATE("BY",Kopfblatt!$N$8)</f>
        <v>BY</v>
      </c>
      <c r="B350" s="178" t="s">
        <v>430</v>
      </c>
      <c r="C350" s="70"/>
      <c r="D350" s="70">
        <f>VALUE(Kopfblatt!$N$8)</f>
        <v>0</v>
      </c>
      <c r="E350" s="70">
        <f>VALUE(Kopfblatt!$N$6)</f>
        <v>2025</v>
      </c>
      <c r="F350" s="170" t="s">
        <v>245</v>
      </c>
      <c r="G350" s="70">
        <v>14540</v>
      </c>
      <c r="H350" s="70">
        <f>Dateneingabe!$AD55</f>
        <v>0</v>
      </c>
      <c r="I350" s="70">
        <f>Dateneingabe!AD$7</f>
        <v>0</v>
      </c>
    </row>
    <row r="351" spans="1:9" x14ac:dyDescent="0.2">
      <c r="A351" s="70" t="str">
        <f>CONCATENATE("BY",Kopfblatt!$N$8)</f>
        <v>BY</v>
      </c>
      <c r="B351" s="178" t="s">
        <v>430</v>
      </c>
      <c r="C351" s="70"/>
      <c r="D351" s="70">
        <f>VALUE(Kopfblatt!$N$8)</f>
        <v>0</v>
      </c>
      <c r="E351" s="70">
        <f>VALUE(Kopfblatt!$N$6)</f>
        <v>2025</v>
      </c>
      <c r="F351" s="170" t="s">
        <v>247</v>
      </c>
      <c r="G351" s="70">
        <v>14610</v>
      </c>
      <c r="H351" s="70">
        <f>Dateneingabe!$AD56</f>
        <v>0</v>
      </c>
      <c r="I351" s="70">
        <f>Dateneingabe!AD$7</f>
        <v>0</v>
      </c>
    </row>
    <row r="352" spans="1:9" x14ac:dyDescent="0.2">
      <c r="A352" s="70" t="str">
        <f>CONCATENATE("BY",Kopfblatt!$N$8)</f>
        <v>BY</v>
      </c>
      <c r="B352" s="178" t="s">
        <v>430</v>
      </c>
      <c r="C352" s="70"/>
      <c r="D352" s="70">
        <f>VALUE(Kopfblatt!$N$8)</f>
        <v>0</v>
      </c>
      <c r="E352" s="70">
        <f>VALUE(Kopfblatt!$N$6)</f>
        <v>2025</v>
      </c>
      <c r="F352" s="170" t="s">
        <v>249</v>
      </c>
      <c r="G352" s="70">
        <v>14620</v>
      </c>
      <c r="H352" s="70">
        <f>Dateneingabe!$AD57</f>
        <v>0</v>
      </c>
      <c r="I352" s="70">
        <f>Dateneingabe!AD$7</f>
        <v>0</v>
      </c>
    </row>
    <row r="353" spans="1:9" x14ac:dyDescent="0.2">
      <c r="A353" s="70" t="str">
        <f>CONCATENATE("BY",Kopfblatt!$N$8)</f>
        <v>BY</v>
      </c>
      <c r="B353" s="178" t="s">
        <v>430</v>
      </c>
      <c r="C353" s="70"/>
      <c r="D353" s="70">
        <f>VALUE(Kopfblatt!$N$8)</f>
        <v>0</v>
      </c>
      <c r="E353" s="70">
        <f>VALUE(Kopfblatt!$N$6)</f>
        <v>2025</v>
      </c>
      <c r="F353" s="170" t="s">
        <v>251</v>
      </c>
      <c r="G353" s="70">
        <v>14640</v>
      </c>
      <c r="H353" s="70">
        <f>Dateneingabe!$AD58</f>
        <v>0</v>
      </c>
      <c r="I353" s="70">
        <f>Dateneingabe!AD$7</f>
        <v>0</v>
      </c>
    </row>
    <row r="354" spans="1:9" x14ac:dyDescent="0.2">
      <c r="A354" s="70" t="str">
        <f>CONCATENATE("BY",Kopfblatt!$N$8)</f>
        <v>BY</v>
      </c>
      <c r="B354" s="178" t="s">
        <v>430</v>
      </c>
      <c r="C354" s="70"/>
      <c r="D354" s="70">
        <f>VALUE(Kopfblatt!$N$8)</f>
        <v>0</v>
      </c>
      <c r="E354" s="70">
        <f>VALUE(Kopfblatt!$N$6)</f>
        <v>2025</v>
      </c>
      <c r="F354" s="170" t="s">
        <v>253</v>
      </c>
      <c r="G354" s="70">
        <v>14790</v>
      </c>
      <c r="H354" s="70">
        <f>Dateneingabe!$AD59</f>
        <v>0</v>
      </c>
      <c r="I354" s="70">
        <f>Dateneingabe!AD$7</f>
        <v>0</v>
      </c>
    </row>
    <row r="355" spans="1:9" x14ac:dyDescent="0.2">
      <c r="A355" s="70" t="str">
        <f>CONCATENATE("BY",Kopfblatt!$N$8)</f>
        <v>BY</v>
      </c>
      <c r="B355" s="178" t="s">
        <v>430</v>
      </c>
      <c r="C355" s="70"/>
      <c r="D355" s="70">
        <f>VALUE(Kopfblatt!$N$8)</f>
        <v>0</v>
      </c>
      <c r="E355" s="70">
        <f>VALUE(Kopfblatt!$N$6)</f>
        <v>2025</v>
      </c>
      <c r="F355" s="170" t="s">
        <v>456</v>
      </c>
      <c r="G355" s="70">
        <v>14820</v>
      </c>
      <c r="H355" s="70">
        <f>Dateneingabe!$AD60</f>
        <v>0</v>
      </c>
      <c r="I355" s="70">
        <f>Dateneingabe!AD$7</f>
        <v>0</v>
      </c>
    </row>
    <row r="356" spans="1:9" x14ac:dyDescent="0.2">
      <c r="A356" s="70" t="str">
        <f>CONCATENATE("BY",Kopfblatt!$N$8)</f>
        <v>BY</v>
      </c>
      <c r="B356" s="178" t="s">
        <v>430</v>
      </c>
      <c r="C356" s="70"/>
      <c r="D356" s="70">
        <f>VALUE(Kopfblatt!$N$8)</f>
        <v>0</v>
      </c>
      <c r="E356" s="70">
        <f>VALUE(Kopfblatt!$N$6)</f>
        <v>2025</v>
      </c>
      <c r="F356" s="170" t="s">
        <v>255</v>
      </c>
      <c r="G356" s="70">
        <v>14860</v>
      </c>
      <c r="H356" s="70">
        <f>Dateneingabe!$AD61</f>
        <v>0</v>
      </c>
      <c r="I356" s="70">
        <f>Dateneingabe!AD$7</f>
        <v>0</v>
      </c>
    </row>
    <row r="357" spans="1:9" x14ac:dyDescent="0.2">
      <c r="A357" s="70" t="str">
        <f>CONCATENATE("BY",Kopfblatt!$N$8)</f>
        <v>BY</v>
      </c>
      <c r="B357" s="178" t="s">
        <v>430</v>
      </c>
      <c r="C357" s="70"/>
      <c r="D357" s="70">
        <f>VALUE(Kopfblatt!$N$8)</f>
        <v>0</v>
      </c>
      <c r="E357" s="70">
        <f>VALUE(Kopfblatt!$N$6)</f>
        <v>2025</v>
      </c>
      <c r="F357" s="170" t="s">
        <v>257</v>
      </c>
      <c r="G357" s="70">
        <v>14870</v>
      </c>
      <c r="H357" s="70">
        <f>Dateneingabe!$AD62</f>
        <v>0</v>
      </c>
      <c r="I357" s="70">
        <f>Dateneingabe!AD$7</f>
        <v>0</v>
      </c>
    </row>
    <row r="358" spans="1:9" x14ac:dyDescent="0.2">
      <c r="A358" s="70" t="str">
        <f>CONCATENATE("BY",Kopfblatt!$N$8)</f>
        <v>BY</v>
      </c>
      <c r="B358" s="178" t="s">
        <v>430</v>
      </c>
      <c r="C358" s="70"/>
      <c r="D358" s="70">
        <f>VALUE(Kopfblatt!$N$8)</f>
        <v>0</v>
      </c>
      <c r="E358" s="70">
        <f>VALUE(Kopfblatt!$N$6)</f>
        <v>2025</v>
      </c>
      <c r="F358" s="170" t="s">
        <v>259</v>
      </c>
      <c r="G358" s="70">
        <v>14900</v>
      </c>
      <c r="H358" s="70">
        <f>Dateneingabe!$AD63</f>
        <v>0</v>
      </c>
      <c r="I358" s="70">
        <f>Dateneingabe!AD$7</f>
        <v>0</v>
      </c>
    </row>
    <row r="359" spans="1:9" x14ac:dyDescent="0.2">
      <c r="A359" s="70" t="str">
        <f>CONCATENATE("BY",Kopfblatt!$N$8)</f>
        <v>BY</v>
      </c>
      <c r="B359" s="178" t="s">
        <v>430</v>
      </c>
      <c r="C359" s="70"/>
      <c r="D359" s="70">
        <f>VALUE(Kopfblatt!$N$8)</f>
        <v>0</v>
      </c>
      <c r="E359" s="70">
        <f>VALUE(Kopfblatt!$N$6)</f>
        <v>2025</v>
      </c>
      <c r="F359" s="170" t="s">
        <v>261</v>
      </c>
      <c r="G359" s="70">
        <v>15080</v>
      </c>
      <c r="H359" s="70">
        <f>Dateneingabe!$AP10</f>
        <v>0</v>
      </c>
      <c r="I359" s="70">
        <f>Dateneingabe!AP$7</f>
        <v>0</v>
      </c>
    </row>
    <row r="360" spans="1:9" x14ac:dyDescent="0.2">
      <c r="A360" s="70" t="str">
        <f>CONCATENATE("BY",Kopfblatt!$N$8)</f>
        <v>BY</v>
      </c>
      <c r="B360" s="178" t="s">
        <v>430</v>
      </c>
      <c r="C360" s="70"/>
      <c r="D360" s="70">
        <f>VALUE(Kopfblatt!$N$8)</f>
        <v>0</v>
      </c>
      <c r="E360" s="70">
        <f>VALUE(Kopfblatt!$N$6)</f>
        <v>2025</v>
      </c>
      <c r="F360" s="170" t="s">
        <v>263</v>
      </c>
      <c r="G360" s="70">
        <v>15150</v>
      </c>
      <c r="H360" s="70">
        <f>Dateneingabe!$AP11</f>
        <v>0</v>
      </c>
      <c r="I360" s="70">
        <f>Dateneingabe!AP$7</f>
        <v>0</v>
      </c>
    </row>
    <row r="361" spans="1:9" x14ac:dyDescent="0.2">
      <c r="A361" s="70" t="str">
        <f>CONCATENATE("BY",Kopfblatt!$N$8)</f>
        <v>BY</v>
      </c>
      <c r="B361" s="178" t="s">
        <v>430</v>
      </c>
      <c r="C361" s="70"/>
      <c r="D361" s="70">
        <f>VALUE(Kopfblatt!$N$8)</f>
        <v>0</v>
      </c>
      <c r="E361" s="70">
        <f>VALUE(Kopfblatt!$N$6)</f>
        <v>2025</v>
      </c>
      <c r="F361" s="170" t="s">
        <v>324</v>
      </c>
      <c r="G361" s="70">
        <v>15200</v>
      </c>
      <c r="H361" s="70">
        <f>Dateneingabe!$AP12</f>
        <v>0</v>
      </c>
      <c r="I361" s="70">
        <f>Dateneingabe!AP$7</f>
        <v>0</v>
      </c>
    </row>
    <row r="362" spans="1:9" x14ac:dyDescent="0.2">
      <c r="A362" s="70" t="str">
        <f>CONCATENATE("BY",Kopfblatt!$N$8)</f>
        <v>BY</v>
      </c>
      <c r="B362" s="178" t="s">
        <v>430</v>
      </c>
      <c r="C362" s="70"/>
      <c r="D362" s="70">
        <f>VALUE(Kopfblatt!$N$8)</f>
        <v>0</v>
      </c>
      <c r="E362" s="70">
        <f>VALUE(Kopfblatt!$N$6)</f>
        <v>2025</v>
      </c>
      <c r="F362" s="170" t="s">
        <v>266</v>
      </c>
      <c r="G362" s="70">
        <v>15390</v>
      </c>
      <c r="H362" s="70">
        <f>Dateneingabe!$AP13</f>
        <v>0</v>
      </c>
      <c r="I362" s="70">
        <f>Dateneingabe!AP$7</f>
        <v>0</v>
      </c>
    </row>
    <row r="363" spans="1:9" x14ac:dyDescent="0.2">
      <c r="A363" s="70" t="str">
        <f>CONCATENATE("BY",Kopfblatt!$N$8)</f>
        <v>BY</v>
      </c>
      <c r="B363" s="178" t="s">
        <v>430</v>
      </c>
      <c r="C363" s="70"/>
      <c r="D363" s="70">
        <f>VALUE(Kopfblatt!$N$8)</f>
        <v>0</v>
      </c>
      <c r="E363" s="70">
        <f>VALUE(Kopfblatt!$N$6)</f>
        <v>2025</v>
      </c>
      <c r="F363" s="170" t="s">
        <v>268</v>
      </c>
      <c r="G363" s="70">
        <v>15490</v>
      </c>
      <c r="H363" s="70">
        <f>Dateneingabe!$AP14</f>
        <v>0</v>
      </c>
      <c r="I363" s="70">
        <f>Dateneingabe!AP$7</f>
        <v>0</v>
      </c>
    </row>
    <row r="364" spans="1:9" x14ac:dyDescent="0.2">
      <c r="A364" s="70" t="str">
        <f>CONCATENATE("BY",Kopfblatt!$N$8)</f>
        <v>BY</v>
      </c>
      <c r="B364" s="178" t="s">
        <v>430</v>
      </c>
      <c r="C364" s="70"/>
      <c r="D364" s="70">
        <f>VALUE(Kopfblatt!$N$8)</f>
        <v>0</v>
      </c>
      <c r="E364" s="70">
        <f>VALUE(Kopfblatt!$N$6)</f>
        <v>2025</v>
      </c>
      <c r="F364" s="170" t="s">
        <v>270</v>
      </c>
      <c r="G364" s="70">
        <v>15570</v>
      </c>
      <c r="H364" s="70">
        <f>Dateneingabe!$AP15</f>
        <v>0</v>
      </c>
      <c r="I364" s="70">
        <f>Dateneingabe!AP$7</f>
        <v>0</v>
      </c>
    </row>
    <row r="365" spans="1:9" x14ac:dyDescent="0.2">
      <c r="A365" s="70" t="str">
        <f>CONCATENATE("BY",Kopfblatt!$N$8)</f>
        <v>BY</v>
      </c>
      <c r="B365" s="178" t="s">
        <v>430</v>
      </c>
      <c r="C365" s="70"/>
      <c r="D365" s="70">
        <f>VALUE(Kopfblatt!$N$8)</f>
        <v>0</v>
      </c>
      <c r="E365" s="70">
        <f>VALUE(Kopfblatt!$N$6)</f>
        <v>2025</v>
      </c>
      <c r="F365" s="170" t="s">
        <v>460</v>
      </c>
      <c r="G365" s="70">
        <v>15580</v>
      </c>
      <c r="H365" s="70">
        <f>Dateneingabe!$AP16</f>
        <v>0</v>
      </c>
      <c r="I365" s="70">
        <f>Dateneingabe!AP$7</f>
        <v>0</v>
      </c>
    </row>
    <row r="366" spans="1:9" x14ac:dyDescent="0.2">
      <c r="A366" s="70" t="str">
        <f>CONCATENATE("BY",Kopfblatt!$N$8)</f>
        <v>BY</v>
      </c>
      <c r="B366" s="178" t="s">
        <v>430</v>
      </c>
      <c r="C366" s="70"/>
      <c r="D366" s="70">
        <f>VALUE(Kopfblatt!$N$8)</f>
        <v>0</v>
      </c>
      <c r="E366" s="70">
        <f>VALUE(Kopfblatt!$N$6)</f>
        <v>2025</v>
      </c>
      <c r="F366" s="170" t="s">
        <v>272</v>
      </c>
      <c r="G366" s="70">
        <v>15600</v>
      </c>
      <c r="H366" s="70">
        <f>Dateneingabe!$AP17</f>
        <v>0</v>
      </c>
      <c r="I366" s="70">
        <f>Dateneingabe!AP$7</f>
        <v>0</v>
      </c>
    </row>
    <row r="367" spans="1:9" x14ac:dyDescent="0.2">
      <c r="A367" s="70" t="str">
        <f>CONCATENATE("BY",Kopfblatt!$N$8)</f>
        <v>BY</v>
      </c>
      <c r="B367" s="178" t="s">
        <v>430</v>
      </c>
      <c r="C367" s="70"/>
      <c r="D367" s="70">
        <f>VALUE(Kopfblatt!$N$8)</f>
        <v>0</v>
      </c>
      <c r="E367" s="70">
        <f>VALUE(Kopfblatt!$N$6)</f>
        <v>2025</v>
      </c>
      <c r="F367" s="170" t="s">
        <v>274</v>
      </c>
      <c r="G367" s="70">
        <v>15630</v>
      </c>
      <c r="H367" s="70">
        <f>Dateneingabe!$AP18</f>
        <v>0</v>
      </c>
      <c r="I367" s="70">
        <f>Dateneingabe!AP$7</f>
        <v>0</v>
      </c>
    </row>
    <row r="368" spans="1:9" x14ac:dyDescent="0.2">
      <c r="A368" s="70" t="str">
        <f>CONCATENATE("BY",Kopfblatt!$N$8)</f>
        <v>BY</v>
      </c>
      <c r="B368" s="178" t="s">
        <v>430</v>
      </c>
      <c r="C368" s="70"/>
      <c r="D368" s="70">
        <f>VALUE(Kopfblatt!$N$8)</f>
        <v>0</v>
      </c>
      <c r="E368" s="70">
        <f>VALUE(Kopfblatt!$N$6)</f>
        <v>2025</v>
      </c>
      <c r="F368" s="170" t="s">
        <v>441</v>
      </c>
      <c r="G368" s="70">
        <v>15670</v>
      </c>
      <c r="H368" s="70">
        <f>Dateneingabe!$AP19</f>
        <v>0</v>
      </c>
      <c r="I368" s="70">
        <f>Dateneingabe!AP$7</f>
        <v>0</v>
      </c>
    </row>
    <row r="369" spans="1:9" x14ac:dyDescent="0.2">
      <c r="A369" s="70" t="str">
        <f>CONCATENATE("BY",Kopfblatt!$N$8)</f>
        <v>BY</v>
      </c>
      <c r="B369" s="178" t="s">
        <v>430</v>
      </c>
      <c r="C369" s="70"/>
      <c r="D369" s="70">
        <f>VALUE(Kopfblatt!$N$8)</f>
        <v>0</v>
      </c>
      <c r="E369" s="70">
        <f>VALUE(Kopfblatt!$N$6)</f>
        <v>2025</v>
      </c>
      <c r="F369" s="170" t="s">
        <v>276</v>
      </c>
      <c r="G369" s="70">
        <v>15720</v>
      </c>
      <c r="H369" s="70">
        <f>Dateneingabe!$AP20</f>
        <v>0</v>
      </c>
      <c r="I369" s="70">
        <f>Dateneingabe!AP$7</f>
        <v>0</v>
      </c>
    </row>
    <row r="370" spans="1:9" x14ac:dyDescent="0.2">
      <c r="A370" s="70" t="str">
        <f>CONCATENATE("BY",Kopfblatt!$N$8)</f>
        <v>BY</v>
      </c>
      <c r="B370" s="178" t="s">
        <v>430</v>
      </c>
      <c r="C370" s="70"/>
      <c r="D370" s="70">
        <f>VALUE(Kopfblatt!$N$8)</f>
        <v>0</v>
      </c>
      <c r="E370" s="70">
        <f>VALUE(Kopfblatt!$N$6)</f>
        <v>2025</v>
      </c>
      <c r="F370" s="170" t="s">
        <v>277</v>
      </c>
      <c r="G370" s="70">
        <v>15820</v>
      </c>
      <c r="H370" s="70">
        <f>Dateneingabe!$AP21</f>
        <v>0</v>
      </c>
      <c r="I370" s="70">
        <f>Dateneingabe!AP$7</f>
        <v>0</v>
      </c>
    </row>
    <row r="371" spans="1:9" x14ac:dyDescent="0.2">
      <c r="A371" s="70" t="str">
        <f>CONCATENATE("BY",Kopfblatt!$N$8)</f>
        <v>BY</v>
      </c>
      <c r="B371" s="178" t="s">
        <v>430</v>
      </c>
      <c r="C371" s="70"/>
      <c r="D371" s="70">
        <f>VALUE(Kopfblatt!$N$8)</f>
        <v>0</v>
      </c>
      <c r="E371" s="70">
        <f>VALUE(Kopfblatt!$N$6)</f>
        <v>2025</v>
      </c>
      <c r="F371" s="170" t="s">
        <v>279</v>
      </c>
      <c r="G371" s="70">
        <v>15910</v>
      </c>
      <c r="H371" s="70">
        <f>Dateneingabe!$AP22</f>
        <v>0</v>
      </c>
      <c r="I371" s="70">
        <f>Dateneingabe!AP$7</f>
        <v>0</v>
      </c>
    </row>
    <row r="372" spans="1:9" x14ac:dyDescent="0.2">
      <c r="A372" s="70" t="str">
        <f>CONCATENATE("BY",Kopfblatt!$N$8)</f>
        <v>BY</v>
      </c>
      <c r="B372" s="178" t="s">
        <v>430</v>
      </c>
      <c r="C372" s="70"/>
      <c r="D372" s="70">
        <f>VALUE(Kopfblatt!$N$8)</f>
        <v>0</v>
      </c>
      <c r="E372" s="70">
        <f>VALUE(Kopfblatt!$N$6)</f>
        <v>2025</v>
      </c>
      <c r="F372" s="170" t="s">
        <v>281</v>
      </c>
      <c r="G372" s="70">
        <v>15980</v>
      </c>
      <c r="H372" s="70">
        <f>Dateneingabe!$AP23</f>
        <v>0</v>
      </c>
      <c r="I372" s="70">
        <f>Dateneingabe!AP$7</f>
        <v>0</v>
      </c>
    </row>
    <row r="373" spans="1:9" x14ac:dyDescent="0.2">
      <c r="A373" s="70" t="str">
        <f>CONCATENATE("BY",Kopfblatt!$N$8)</f>
        <v>BY</v>
      </c>
      <c r="B373" s="178" t="s">
        <v>430</v>
      </c>
      <c r="C373" s="70"/>
      <c r="D373" s="70">
        <f>VALUE(Kopfblatt!$N$8)</f>
        <v>0</v>
      </c>
      <c r="E373" s="70">
        <f>VALUE(Kopfblatt!$N$6)</f>
        <v>2025</v>
      </c>
      <c r="F373" s="170" t="s">
        <v>462</v>
      </c>
      <c r="G373" s="70">
        <v>16110</v>
      </c>
      <c r="H373" s="70">
        <f>Dateneingabe!$AP24</f>
        <v>0</v>
      </c>
      <c r="I373" s="70">
        <f>Dateneingabe!AP$7</f>
        <v>0</v>
      </c>
    </row>
    <row r="374" spans="1:9" x14ac:dyDescent="0.2">
      <c r="A374" s="70" t="str">
        <f>CONCATENATE("BY",Kopfblatt!$N$8)</f>
        <v>BY</v>
      </c>
      <c r="B374" s="178" t="s">
        <v>430</v>
      </c>
      <c r="C374" s="70"/>
      <c r="D374" s="70">
        <f>VALUE(Kopfblatt!$N$8)</f>
        <v>0</v>
      </c>
      <c r="E374" s="70">
        <f>VALUE(Kopfblatt!$N$6)</f>
        <v>2025</v>
      </c>
      <c r="F374" s="170" t="s">
        <v>283</v>
      </c>
      <c r="G374" s="70">
        <v>16360</v>
      </c>
      <c r="H374" s="70">
        <f>Dateneingabe!$AP25</f>
        <v>0</v>
      </c>
      <c r="I374" s="70">
        <f>Dateneingabe!AP$7</f>
        <v>0</v>
      </c>
    </row>
    <row r="375" spans="1:9" x14ac:dyDescent="0.2">
      <c r="A375" s="70" t="str">
        <f>CONCATENATE("BY",Kopfblatt!$N$8)</f>
        <v>BY</v>
      </c>
      <c r="B375" s="178" t="s">
        <v>430</v>
      </c>
      <c r="C375" s="70"/>
      <c r="D375" s="70">
        <f>VALUE(Kopfblatt!$N$8)</f>
        <v>0</v>
      </c>
      <c r="E375" s="70">
        <f>VALUE(Kopfblatt!$N$6)</f>
        <v>2025</v>
      </c>
      <c r="F375" s="170" t="s">
        <v>285</v>
      </c>
      <c r="G375" s="70">
        <v>16400</v>
      </c>
      <c r="H375" s="70">
        <f>Dateneingabe!$AP26</f>
        <v>0</v>
      </c>
      <c r="I375" s="70">
        <f>Dateneingabe!AP$7</f>
        <v>0</v>
      </c>
    </row>
    <row r="376" spans="1:9" x14ac:dyDescent="0.2">
      <c r="A376" s="70" t="str">
        <f>CONCATENATE("BY",Kopfblatt!$N$8)</f>
        <v>BY</v>
      </c>
      <c r="B376" s="178" t="s">
        <v>430</v>
      </c>
      <c r="C376" s="70"/>
      <c r="D376" s="70">
        <f>VALUE(Kopfblatt!$N$8)</f>
        <v>0</v>
      </c>
      <c r="E376" s="70">
        <f>VALUE(Kopfblatt!$N$6)</f>
        <v>2025</v>
      </c>
      <c r="F376" s="170" t="s">
        <v>464</v>
      </c>
      <c r="G376" s="70">
        <v>16440</v>
      </c>
      <c r="H376" s="70">
        <f>Dateneingabe!$AP27</f>
        <v>0</v>
      </c>
      <c r="I376" s="70">
        <f>Dateneingabe!AP$7</f>
        <v>0</v>
      </c>
    </row>
    <row r="377" spans="1:9" x14ac:dyDescent="0.2">
      <c r="A377" s="70" t="str">
        <f>CONCATENATE("BY",Kopfblatt!$N$8)</f>
        <v>BY</v>
      </c>
      <c r="B377" s="178" t="s">
        <v>430</v>
      </c>
      <c r="C377" s="70"/>
      <c r="D377" s="70">
        <f>VALUE(Kopfblatt!$N$8)</f>
        <v>0</v>
      </c>
      <c r="E377" s="70">
        <f>VALUE(Kopfblatt!$N$6)</f>
        <v>2025</v>
      </c>
      <c r="F377" s="170" t="s">
        <v>287</v>
      </c>
      <c r="G377" s="70">
        <v>16490</v>
      </c>
      <c r="H377" s="70">
        <f>Dateneingabe!$AP28</f>
        <v>0</v>
      </c>
      <c r="I377" s="70">
        <f>Dateneingabe!AP$7</f>
        <v>0</v>
      </c>
    </row>
    <row r="378" spans="1:9" x14ac:dyDescent="0.2">
      <c r="A378" s="70" t="str">
        <f>CONCATENATE("BY",Kopfblatt!$N$8)</f>
        <v>BY</v>
      </c>
      <c r="B378" s="178" t="s">
        <v>430</v>
      </c>
      <c r="C378" s="70"/>
      <c r="D378" s="70">
        <f>VALUE(Kopfblatt!$N$8)</f>
        <v>0</v>
      </c>
      <c r="E378" s="70">
        <f>VALUE(Kopfblatt!$N$6)</f>
        <v>2025</v>
      </c>
      <c r="F378" s="170" t="s">
        <v>289</v>
      </c>
      <c r="G378" s="70">
        <v>16530</v>
      </c>
      <c r="H378" s="70">
        <f>Dateneingabe!$AP29</f>
        <v>0</v>
      </c>
      <c r="I378" s="70">
        <f>Dateneingabe!AP$7</f>
        <v>0</v>
      </c>
    </row>
    <row r="379" spans="1:9" x14ac:dyDescent="0.2">
      <c r="A379" s="70" t="str">
        <f>CONCATENATE("BY",Kopfblatt!$N$8)</f>
        <v>BY</v>
      </c>
      <c r="B379" s="178" t="s">
        <v>430</v>
      </c>
      <c r="C379" s="70"/>
      <c r="D379" s="70">
        <f>VALUE(Kopfblatt!$N$8)</f>
        <v>0</v>
      </c>
      <c r="E379" s="70">
        <f>VALUE(Kopfblatt!$N$6)</f>
        <v>2025</v>
      </c>
      <c r="F379" s="170" t="s">
        <v>291</v>
      </c>
      <c r="G379" s="70">
        <v>16540</v>
      </c>
      <c r="H379" s="70">
        <f>Dateneingabe!$AP30</f>
        <v>0</v>
      </c>
      <c r="I379" s="70">
        <f>Dateneingabe!AP$7</f>
        <v>0</v>
      </c>
    </row>
    <row r="380" spans="1:9" x14ac:dyDescent="0.2">
      <c r="A380" s="70" t="str">
        <f>CONCATENATE("BY",Kopfblatt!$N$8)</f>
        <v>BY</v>
      </c>
      <c r="B380" s="178" t="s">
        <v>430</v>
      </c>
      <c r="C380" s="70"/>
      <c r="D380" s="70">
        <f>VALUE(Kopfblatt!$N$8)</f>
        <v>0</v>
      </c>
      <c r="E380" s="70">
        <f>VALUE(Kopfblatt!$N$6)</f>
        <v>2025</v>
      </c>
      <c r="F380" s="170" t="s">
        <v>293</v>
      </c>
      <c r="G380" s="70">
        <v>16600</v>
      </c>
      <c r="H380" s="70">
        <f>Dateneingabe!$AP31</f>
        <v>0</v>
      </c>
      <c r="I380" s="70">
        <f>Dateneingabe!AP$7</f>
        <v>0</v>
      </c>
    </row>
    <row r="381" spans="1:9" x14ac:dyDescent="0.2">
      <c r="A381" s="70" t="str">
        <f>CONCATENATE("BY",Kopfblatt!$N$8)</f>
        <v>BY</v>
      </c>
      <c r="B381" s="178" t="s">
        <v>430</v>
      </c>
      <c r="C381" s="70"/>
      <c r="D381" s="70">
        <f>VALUE(Kopfblatt!$N$8)</f>
        <v>0</v>
      </c>
      <c r="E381" s="70">
        <f>VALUE(Kopfblatt!$N$6)</f>
        <v>2025</v>
      </c>
      <c r="F381" s="170" t="s">
        <v>295</v>
      </c>
      <c r="G381" s="70">
        <v>16630</v>
      </c>
      <c r="H381" s="70">
        <f>Dateneingabe!$AP32</f>
        <v>0</v>
      </c>
      <c r="I381" s="70">
        <f>Dateneingabe!AP$7</f>
        <v>0</v>
      </c>
    </row>
    <row r="382" spans="1:9" x14ac:dyDescent="0.2">
      <c r="A382" s="70" t="str">
        <f>CONCATENATE("BY",Kopfblatt!$N$8)</f>
        <v>BY</v>
      </c>
      <c r="B382" s="178" t="s">
        <v>430</v>
      </c>
      <c r="C382" s="70"/>
      <c r="D382" s="70">
        <f>VALUE(Kopfblatt!$N$8)</f>
        <v>0</v>
      </c>
      <c r="E382" s="70">
        <f>VALUE(Kopfblatt!$N$6)</f>
        <v>2025</v>
      </c>
      <c r="F382" s="170" t="s">
        <v>297</v>
      </c>
      <c r="G382" s="70">
        <v>16660</v>
      </c>
      <c r="H382" s="70">
        <f>Dateneingabe!$AP33</f>
        <v>0</v>
      </c>
      <c r="I382" s="70">
        <f>Dateneingabe!AP$7</f>
        <v>0</v>
      </c>
    </row>
    <row r="383" spans="1:9" x14ac:dyDescent="0.2">
      <c r="A383" s="70" t="str">
        <f>CONCATENATE("BY",Kopfblatt!$N$8)</f>
        <v>BY</v>
      </c>
      <c r="B383" s="178" t="s">
        <v>430</v>
      </c>
      <c r="C383" s="70"/>
      <c r="D383" s="70">
        <f>VALUE(Kopfblatt!$N$8)</f>
        <v>0</v>
      </c>
      <c r="E383" s="70">
        <f>VALUE(Kopfblatt!$N$6)</f>
        <v>2025</v>
      </c>
      <c r="F383" s="170" t="s">
        <v>299</v>
      </c>
      <c r="G383" s="70">
        <v>16790</v>
      </c>
      <c r="H383" s="70">
        <f>Dateneingabe!$AP34</f>
        <v>0</v>
      </c>
      <c r="I383" s="70">
        <f>Dateneingabe!AP$7</f>
        <v>0</v>
      </c>
    </row>
    <row r="384" spans="1:9" x14ac:dyDescent="0.2">
      <c r="A384" s="70" t="str">
        <f>CONCATENATE("BY",Kopfblatt!$N$8)</f>
        <v>BY</v>
      </c>
      <c r="B384" s="178" t="s">
        <v>430</v>
      </c>
      <c r="C384" s="70"/>
      <c r="D384" s="70">
        <f>VALUE(Kopfblatt!$N$8)</f>
        <v>0</v>
      </c>
      <c r="E384" s="70">
        <f>VALUE(Kopfblatt!$N$6)</f>
        <v>2025</v>
      </c>
      <c r="F384" s="170" t="s">
        <v>301</v>
      </c>
      <c r="G384" s="70">
        <v>17100</v>
      </c>
      <c r="H384" s="70">
        <f>Dateneingabe!$AP35</f>
        <v>0</v>
      </c>
      <c r="I384" s="70">
        <f>Dateneingabe!AP$7</f>
        <v>0</v>
      </c>
    </row>
    <row r="385" spans="1:11" x14ac:dyDescent="0.2">
      <c r="A385" s="70" t="str">
        <f>CONCATENATE("BY",Kopfblatt!$N$8)</f>
        <v>BY</v>
      </c>
      <c r="B385" s="178" t="s">
        <v>430</v>
      </c>
      <c r="C385" s="70"/>
      <c r="D385" s="70">
        <f>VALUE(Kopfblatt!$N$8)</f>
        <v>0</v>
      </c>
      <c r="E385" s="70">
        <f>VALUE(Kopfblatt!$N$6)</f>
        <v>2025</v>
      </c>
      <c r="F385" s="170" t="s">
        <v>303</v>
      </c>
      <c r="G385" s="70">
        <v>17170</v>
      </c>
      <c r="H385" s="70">
        <f>Dateneingabe!$AP36</f>
        <v>0</v>
      </c>
      <c r="I385" s="70">
        <f>Dateneingabe!AP$7</f>
        <v>0</v>
      </c>
    </row>
    <row r="386" spans="1:11" x14ac:dyDescent="0.2">
      <c r="A386" s="70" t="str">
        <f>CONCATENATE("BY",Kopfblatt!$N$8)</f>
        <v>BY</v>
      </c>
      <c r="B386" s="178" t="s">
        <v>430</v>
      </c>
      <c r="C386" s="70"/>
      <c r="D386" s="70">
        <f>VALUE(Kopfblatt!$N$8)</f>
        <v>0</v>
      </c>
      <c r="E386" s="70">
        <f>VALUE(Kopfblatt!$N$6)</f>
        <v>2025</v>
      </c>
      <c r="F386" s="170" t="s">
        <v>305</v>
      </c>
      <c r="G386" s="70">
        <v>18570</v>
      </c>
      <c r="H386" s="70">
        <f>Dateneingabe!$AP37</f>
        <v>0</v>
      </c>
      <c r="I386" s="70">
        <f>Dateneingabe!AP$7</f>
        <v>0</v>
      </c>
    </row>
    <row r="387" spans="1:11" x14ac:dyDescent="0.2">
      <c r="A387" s="70" t="str">
        <f>CONCATENATE("BY",Kopfblatt!$N$8)</f>
        <v>BY</v>
      </c>
      <c r="B387" s="178" t="s">
        <v>430</v>
      </c>
      <c r="C387" s="70"/>
      <c r="D387" s="70">
        <f>VALUE(Kopfblatt!$N$8)</f>
        <v>0</v>
      </c>
      <c r="E387" s="70">
        <f>VALUE(Kopfblatt!$N$6)</f>
        <v>2025</v>
      </c>
      <c r="F387" s="170" t="s">
        <v>426</v>
      </c>
      <c r="G387" s="70">
        <v>18600</v>
      </c>
      <c r="H387" s="70">
        <f>Dateneingabe!$AP38</f>
        <v>0</v>
      </c>
      <c r="I387" s="70">
        <f>Dateneingabe!AP$7</f>
        <v>0</v>
      </c>
    </row>
    <row r="388" spans="1:11" x14ac:dyDescent="0.2">
      <c r="A388" s="70" t="str">
        <f>CONCATENATE("BY",Kopfblatt!$N$8)</f>
        <v>BY</v>
      </c>
      <c r="B388" s="178" t="s">
        <v>430</v>
      </c>
      <c r="C388" s="70"/>
      <c r="D388" s="70">
        <f>VALUE(Kopfblatt!$N$8)</f>
        <v>0</v>
      </c>
      <c r="E388" s="70">
        <f>VALUE(Kopfblatt!$N$6)</f>
        <v>2025</v>
      </c>
      <c r="F388" s="170" t="s">
        <v>307</v>
      </c>
      <c r="G388" s="70">
        <v>18660</v>
      </c>
      <c r="H388" s="70">
        <f>Dateneingabe!$AP39</f>
        <v>0</v>
      </c>
      <c r="I388" s="70">
        <f>Dateneingabe!AP$7</f>
        <v>0</v>
      </c>
    </row>
    <row r="389" spans="1:11" x14ac:dyDescent="0.2">
      <c r="A389" s="70" t="str">
        <f>CONCATENATE("BY",Kopfblatt!$N$8)</f>
        <v>BY</v>
      </c>
      <c r="B389" s="178" t="s">
        <v>430</v>
      </c>
      <c r="C389" s="70"/>
      <c r="D389" s="70">
        <f>VALUE(Kopfblatt!$N$8)</f>
        <v>0</v>
      </c>
      <c r="E389" s="70">
        <f>VALUE(Kopfblatt!$N$6)</f>
        <v>2025</v>
      </c>
      <c r="F389" s="170" t="s">
        <v>309</v>
      </c>
      <c r="G389" s="70">
        <v>18770</v>
      </c>
      <c r="H389" s="70">
        <f>Dateneingabe!$AP40</f>
        <v>0</v>
      </c>
      <c r="I389" s="70">
        <f>Dateneingabe!AP$7</f>
        <v>0</v>
      </c>
    </row>
    <row r="390" spans="1:11" x14ac:dyDescent="0.2">
      <c r="A390" s="70" t="str">
        <f>CONCATENATE("BY",Kopfblatt!$N$8)</f>
        <v>BY</v>
      </c>
      <c r="B390" s="178" t="s">
        <v>430</v>
      </c>
      <c r="C390" s="70"/>
      <c r="D390" s="70">
        <f>VALUE(Kopfblatt!$N$8)</f>
        <v>0</v>
      </c>
      <c r="E390" s="70">
        <f>VALUE(Kopfblatt!$N$6)</f>
        <v>2025</v>
      </c>
      <c r="F390" s="170" t="s">
        <v>325</v>
      </c>
      <c r="G390" s="70">
        <v>18820</v>
      </c>
      <c r="H390" s="70">
        <f>Dateneingabe!$AP41</f>
        <v>0</v>
      </c>
      <c r="I390" s="70">
        <f>Dateneingabe!AP$7</f>
        <v>0</v>
      </c>
    </row>
    <row r="391" spans="1:11" x14ac:dyDescent="0.2">
      <c r="A391" s="70"/>
      <c r="B391" s="178"/>
      <c r="C391" s="70"/>
      <c r="D391" s="70"/>
      <c r="E391" s="70"/>
      <c r="F391" s="170"/>
      <c r="G391" s="70"/>
      <c r="H391" s="70"/>
      <c r="I391" s="70"/>
    </row>
    <row r="392" spans="1:11" x14ac:dyDescent="0.2">
      <c r="A392" s="70" t="str">
        <f>CONCATENATE("BY",Kopfblatt!$N$8)</f>
        <v>BY</v>
      </c>
      <c r="B392" s="178" t="s">
        <v>430</v>
      </c>
      <c r="C392" s="70"/>
      <c r="D392" s="70">
        <f>VALUE(Kopfblatt!$N$8)</f>
        <v>0</v>
      </c>
      <c r="E392" s="70">
        <f>VALUE(Kopfblatt!$N$6)</f>
        <v>2025</v>
      </c>
      <c r="F392" s="170" t="s">
        <v>3</v>
      </c>
      <c r="G392" s="70">
        <v>70</v>
      </c>
      <c r="H392" s="70">
        <f>Dateneingabe!$G10</f>
        <v>0</v>
      </c>
      <c r="I392" s="70">
        <f>Dateneingabe!G$7</f>
        <v>0</v>
      </c>
      <c r="K392" s="114"/>
    </row>
    <row r="393" spans="1:11" x14ac:dyDescent="0.2">
      <c r="A393" s="70" t="str">
        <f>CONCATENATE("BY",Kopfblatt!$N$8)</f>
        <v>BY</v>
      </c>
      <c r="B393" s="178" t="s">
        <v>430</v>
      </c>
      <c r="C393" s="70"/>
      <c r="D393" s="70">
        <f>VALUE(Kopfblatt!$N$8)</f>
        <v>0</v>
      </c>
      <c r="E393" s="70">
        <f>VALUE(Kopfblatt!$N$6)</f>
        <v>2025</v>
      </c>
      <c r="F393" s="175" t="s">
        <v>5</v>
      </c>
      <c r="G393" s="70">
        <v>90</v>
      </c>
      <c r="H393" s="70">
        <f>Dateneingabe!$G11</f>
        <v>0</v>
      </c>
      <c r="I393" s="70">
        <f>Dateneingabe!G$7</f>
        <v>0</v>
      </c>
      <c r="K393" s="114"/>
    </row>
    <row r="394" spans="1:11" x14ac:dyDescent="0.2">
      <c r="A394" s="70" t="str">
        <f>CONCATENATE("BY",Kopfblatt!$N$8)</f>
        <v>BY</v>
      </c>
      <c r="B394" s="178" t="s">
        <v>430</v>
      </c>
      <c r="C394" s="70"/>
      <c r="D394" s="70">
        <f>VALUE(Kopfblatt!$N$8)</f>
        <v>0</v>
      </c>
      <c r="E394" s="70">
        <f>VALUE(Kopfblatt!$N$6)</f>
        <v>2025</v>
      </c>
      <c r="F394" s="170" t="s">
        <v>7</v>
      </c>
      <c r="G394" s="70">
        <v>120</v>
      </c>
      <c r="H394" s="70">
        <f>Dateneingabe!$G12</f>
        <v>0</v>
      </c>
      <c r="I394" s="70">
        <f>Dateneingabe!G$7</f>
        <v>0</v>
      </c>
      <c r="K394" s="114"/>
    </row>
    <row r="395" spans="1:11" x14ac:dyDescent="0.2">
      <c r="A395" s="70" t="str">
        <f>CONCATENATE("BY",Kopfblatt!$N$8)</f>
        <v>BY</v>
      </c>
      <c r="B395" s="178" t="s">
        <v>430</v>
      </c>
      <c r="C395" s="70"/>
      <c r="D395" s="70">
        <f>VALUE(Kopfblatt!$N$8)</f>
        <v>0</v>
      </c>
      <c r="E395" s="70">
        <f>VALUE(Kopfblatt!$N$6)</f>
        <v>2025</v>
      </c>
      <c r="F395" s="170" t="s">
        <v>9</v>
      </c>
      <c r="G395" s="70">
        <v>720</v>
      </c>
      <c r="H395" s="70">
        <f>Dateneingabe!$G13</f>
        <v>0</v>
      </c>
      <c r="I395" s="70">
        <f>Dateneingabe!G$7</f>
        <v>0</v>
      </c>
      <c r="K395" s="114"/>
    </row>
    <row r="396" spans="1:11" x14ac:dyDescent="0.2">
      <c r="A396" s="70" t="str">
        <f>CONCATENATE("BY",Kopfblatt!$N$8)</f>
        <v>BY</v>
      </c>
      <c r="B396" s="178" t="s">
        <v>430</v>
      </c>
      <c r="C396" s="70"/>
      <c r="D396" s="70">
        <f>VALUE(Kopfblatt!$N$8)</f>
        <v>0</v>
      </c>
      <c r="E396" s="70">
        <f>VALUE(Kopfblatt!$N$6)</f>
        <v>2025</v>
      </c>
      <c r="F396" s="170" t="s">
        <v>11</v>
      </c>
      <c r="G396" s="70">
        <v>950</v>
      </c>
      <c r="H396" s="70">
        <f>Dateneingabe!$G14</f>
        <v>0</v>
      </c>
      <c r="I396" s="70">
        <f>Dateneingabe!G$7</f>
        <v>0</v>
      </c>
      <c r="K396" s="114"/>
    </row>
    <row r="397" spans="1:11" x14ac:dyDescent="0.2">
      <c r="A397" s="70" t="str">
        <f>CONCATENATE("BY",Kopfblatt!$N$8)</f>
        <v>BY</v>
      </c>
      <c r="B397" s="178" t="s">
        <v>430</v>
      </c>
      <c r="C397" s="70"/>
      <c r="D397" s="70">
        <f>VALUE(Kopfblatt!$N$8)</f>
        <v>0</v>
      </c>
      <c r="E397" s="70">
        <f>VALUE(Kopfblatt!$N$6)</f>
        <v>2025</v>
      </c>
      <c r="F397" s="170" t="s">
        <v>13</v>
      </c>
      <c r="G397" s="70">
        <v>980</v>
      </c>
      <c r="H397" s="70">
        <f>Dateneingabe!$G15</f>
        <v>0</v>
      </c>
      <c r="I397" s="70">
        <f>Dateneingabe!G$7</f>
        <v>0</v>
      </c>
      <c r="K397" s="114"/>
    </row>
    <row r="398" spans="1:11" x14ac:dyDescent="0.2">
      <c r="A398" s="70" t="str">
        <f>CONCATENATE("BY",Kopfblatt!$N$8)</f>
        <v>BY</v>
      </c>
      <c r="B398" s="178" t="s">
        <v>430</v>
      </c>
      <c r="C398" s="70"/>
      <c r="D398" s="70">
        <f>VALUE(Kopfblatt!$N$8)</f>
        <v>0</v>
      </c>
      <c r="E398" s="70">
        <f>VALUE(Kopfblatt!$N$6)</f>
        <v>2025</v>
      </c>
      <c r="F398" s="170" t="s">
        <v>348</v>
      </c>
      <c r="G398" s="70">
        <v>1220</v>
      </c>
      <c r="H398" s="70">
        <f>Dateneingabe!$G16</f>
        <v>0</v>
      </c>
      <c r="I398" s="70">
        <f>Dateneingabe!G$7</f>
        <v>0</v>
      </c>
      <c r="K398" s="114"/>
    </row>
    <row r="399" spans="1:11" x14ac:dyDescent="0.2">
      <c r="A399" s="70" t="str">
        <f>CONCATENATE("BY",Kopfblatt!$N$8)</f>
        <v>BY</v>
      </c>
      <c r="B399" s="178" t="s">
        <v>430</v>
      </c>
      <c r="C399" s="70"/>
      <c r="D399" s="70">
        <f>VALUE(Kopfblatt!$N$8)</f>
        <v>0</v>
      </c>
      <c r="E399" s="70">
        <f>VALUE(Kopfblatt!$N$6)</f>
        <v>2025</v>
      </c>
      <c r="F399" s="170" t="s">
        <v>390</v>
      </c>
      <c r="G399" s="70">
        <v>1310</v>
      </c>
      <c r="H399" s="70">
        <f>Dateneingabe!$G17</f>
        <v>0</v>
      </c>
      <c r="I399" s="70">
        <f>Dateneingabe!G$7</f>
        <v>0</v>
      </c>
      <c r="K399" s="114"/>
    </row>
    <row r="400" spans="1:11" x14ac:dyDescent="0.2">
      <c r="A400" s="70" t="str">
        <f>CONCATENATE("BY",Kopfblatt!$N$8)</f>
        <v>BY</v>
      </c>
      <c r="B400" s="178" t="s">
        <v>430</v>
      </c>
      <c r="C400" s="70"/>
      <c r="D400" s="70">
        <f>VALUE(Kopfblatt!$N$8)</f>
        <v>0</v>
      </c>
      <c r="E400" s="70">
        <f>VALUE(Kopfblatt!$N$6)</f>
        <v>2025</v>
      </c>
      <c r="F400" s="170" t="s">
        <v>17</v>
      </c>
      <c r="G400" s="70">
        <v>1340</v>
      </c>
      <c r="H400" s="70">
        <f>Dateneingabe!$G18</f>
        <v>0</v>
      </c>
      <c r="I400" s="70">
        <f>Dateneingabe!G$7</f>
        <v>0</v>
      </c>
      <c r="K400" s="114"/>
    </row>
    <row r="401" spans="1:11" x14ac:dyDescent="0.2">
      <c r="A401" s="70" t="str">
        <f>CONCATENATE("BY",Kopfblatt!$N$8)</f>
        <v>BY</v>
      </c>
      <c r="B401" s="178" t="s">
        <v>430</v>
      </c>
      <c r="C401" s="70"/>
      <c r="D401" s="70">
        <f>VALUE(Kopfblatt!$N$8)</f>
        <v>0</v>
      </c>
      <c r="E401" s="70">
        <f>VALUE(Kopfblatt!$N$6)</f>
        <v>2025</v>
      </c>
      <c r="F401" s="170" t="s">
        <v>19</v>
      </c>
      <c r="G401" s="70">
        <v>1520</v>
      </c>
      <c r="H401" s="70">
        <f>Dateneingabe!$G19</f>
        <v>0</v>
      </c>
      <c r="I401" s="70">
        <f>Dateneingabe!G$7</f>
        <v>0</v>
      </c>
      <c r="K401" s="114"/>
    </row>
    <row r="402" spans="1:11" x14ac:dyDescent="0.2">
      <c r="A402" s="70" t="str">
        <f>CONCATENATE("BY",Kopfblatt!$N$8)</f>
        <v>BY</v>
      </c>
      <c r="B402" s="178" t="s">
        <v>430</v>
      </c>
      <c r="C402" s="70"/>
      <c r="D402" s="70">
        <f>VALUE(Kopfblatt!$N$8)</f>
        <v>0</v>
      </c>
      <c r="E402" s="70">
        <f>VALUE(Kopfblatt!$N$6)</f>
        <v>2025</v>
      </c>
      <c r="F402" s="170" t="s">
        <v>21</v>
      </c>
      <c r="G402" s="70">
        <v>1610</v>
      </c>
      <c r="H402" s="70">
        <f>Dateneingabe!$G20</f>
        <v>0</v>
      </c>
      <c r="I402" s="70">
        <f>Dateneingabe!G$7</f>
        <v>0</v>
      </c>
      <c r="K402" s="114"/>
    </row>
    <row r="403" spans="1:11" x14ac:dyDescent="0.2">
      <c r="A403" s="70" t="str">
        <f>CONCATENATE("BY",Kopfblatt!$N$8)</f>
        <v>BY</v>
      </c>
      <c r="B403" s="178" t="s">
        <v>430</v>
      </c>
      <c r="C403" s="70"/>
      <c r="D403" s="70">
        <f>VALUE(Kopfblatt!$N$8)</f>
        <v>0</v>
      </c>
      <c r="E403" s="70">
        <f>VALUE(Kopfblatt!$N$6)</f>
        <v>2025</v>
      </c>
      <c r="F403" s="170" t="s">
        <v>23</v>
      </c>
      <c r="G403" s="70">
        <v>1660</v>
      </c>
      <c r="H403" s="70">
        <f>Dateneingabe!$G21</f>
        <v>0</v>
      </c>
      <c r="I403" s="70">
        <f>Dateneingabe!G$7</f>
        <v>0</v>
      </c>
      <c r="K403" s="114"/>
    </row>
    <row r="404" spans="1:11" x14ac:dyDescent="0.2">
      <c r="A404" s="70" t="str">
        <f>CONCATENATE("BY",Kopfblatt!$N$8)</f>
        <v>BY</v>
      </c>
      <c r="B404" s="178" t="s">
        <v>430</v>
      </c>
      <c r="C404" s="70"/>
      <c r="D404" s="70">
        <f>VALUE(Kopfblatt!$N$8)</f>
        <v>0</v>
      </c>
      <c r="E404" s="70">
        <f>VALUE(Kopfblatt!$N$6)</f>
        <v>2025</v>
      </c>
      <c r="F404" s="170" t="s">
        <v>25</v>
      </c>
      <c r="G404" s="70">
        <v>1700</v>
      </c>
      <c r="H404" s="70">
        <f>Dateneingabe!$G22</f>
        <v>0</v>
      </c>
      <c r="I404" s="70">
        <f>Dateneingabe!G$7</f>
        <v>0</v>
      </c>
      <c r="K404" s="114"/>
    </row>
    <row r="405" spans="1:11" x14ac:dyDescent="0.2">
      <c r="A405" s="70" t="str">
        <f>CONCATENATE("BY",Kopfblatt!$N$8)</f>
        <v>BY</v>
      </c>
      <c r="B405" s="178" t="s">
        <v>430</v>
      </c>
      <c r="C405" s="70"/>
      <c r="D405" s="70">
        <f>VALUE(Kopfblatt!$N$8)</f>
        <v>0</v>
      </c>
      <c r="E405" s="70">
        <f>VALUE(Kopfblatt!$N$6)</f>
        <v>2025</v>
      </c>
      <c r="F405" s="170" t="s">
        <v>27</v>
      </c>
      <c r="G405" s="70">
        <v>1820</v>
      </c>
      <c r="H405" s="70">
        <f>Dateneingabe!$G23</f>
        <v>0</v>
      </c>
      <c r="I405" s="70">
        <f>Dateneingabe!G$7</f>
        <v>0</v>
      </c>
      <c r="K405" s="114"/>
    </row>
    <row r="406" spans="1:11" x14ac:dyDescent="0.2">
      <c r="A406" s="70" t="str">
        <f>CONCATENATE("BY",Kopfblatt!$N$8)</f>
        <v>BY</v>
      </c>
      <c r="B406" s="178" t="s">
        <v>430</v>
      </c>
      <c r="C406" s="70"/>
      <c r="D406" s="70">
        <f>VALUE(Kopfblatt!$N$8)</f>
        <v>0</v>
      </c>
      <c r="E406" s="70">
        <f>VALUE(Kopfblatt!$N$6)</f>
        <v>2025</v>
      </c>
      <c r="F406" s="170" t="s">
        <v>29</v>
      </c>
      <c r="G406" s="70">
        <v>1840</v>
      </c>
      <c r="H406" s="70">
        <f>Dateneingabe!$G24</f>
        <v>0</v>
      </c>
      <c r="I406" s="70">
        <f>Dateneingabe!G$7</f>
        <v>0</v>
      </c>
      <c r="K406" s="114"/>
    </row>
    <row r="407" spans="1:11" x14ac:dyDescent="0.2">
      <c r="A407" s="70" t="str">
        <f>CONCATENATE("BY",Kopfblatt!$N$8)</f>
        <v>BY</v>
      </c>
      <c r="B407" s="178" t="s">
        <v>430</v>
      </c>
      <c r="C407" s="70"/>
      <c r="D407" s="70">
        <f>VALUE(Kopfblatt!$N$8)</f>
        <v>0</v>
      </c>
      <c r="E407" s="70">
        <f>VALUE(Kopfblatt!$N$6)</f>
        <v>2025</v>
      </c>
      <c r="F407" s="170" t="s">
        <v>31</v>
      </c>
      <c r="G407" s="70">
        <v>1860</v>
      </c>
      <c r="H407" s="70">
        <f>Dateneingabe!$G25</f>
        <v>0</v>
      </c>
      <c r="I407" s="70">
        <f>Dateneingabe!G$7</f>
        <v>0</v>
      </c>
      <c r="K407" s="114"/>
    </row>
    <row r="408" spans="1:11" x14ac:dyDescent="0.2">
      <c r="A408" s="70" t="str">
        <f>CONCATENATE("BY",Kopfblatt!$N$8)</f>
        <v>BY</v>
      </c>
      <c r="B408" s="178" t="s">
        <v>430</v>
      </c>
      <c r="C408" s="70"/>
      <c r="D408" s="70">
        <f>VALUE(Kopfblatt!$N$8)</f>
        <v>0</v>
      </c>
      <c r="E408" s="70">
        <f>VALUE(Kopfblatt!$N$6)</f>
        <v>2025</v>
      </c>
      <c r="F408" s="170" t="s">
        <v>33</v>
      </c>
      <c r="G408" s="70">
        <v>1910</v>
      </c>
      <c r="H408" s="70">
        <f>Dateneingabe!$G26</f>
        <v>0</v>
      </c>
      <c r="I408" s="70">
        <f>Dateneingabe!G$7</f>
        <v>0</v>
      </c>
      <c r="K408" s="114"/>
    </row>
    <row r="409" spans="1:11" x14ac:dyDescent="0.2">
      <c r="A409" s="70" t="str">
        <f>CONCATENATE("BY",Kopfblatt!$N$8)</f>
        <v>BY</v>
      </c>
      <c r="B409" s="178" t="s">
        <v>430</v>
      </c>
      <c r="C409" s="70"/>
      <c r="D409" s="70">
        <f>VALUE(Kopfblatt!$N$8)</f>
        <v>0</v>
      </c>
      <c r="E409" s="70">
        <f>VALUE(Kopfblatt!$N$6)</f>
        <v>2025</v>
      </c>
      <c r="F409" s="170" t="s">
        <v>35</v>
      </c>
      <c r="G409" s="70">
        <v>1940</v>
      </c>
      <c r="H409" s="70">
        <f>Dateneingabe!$G27</f>
        <v>0</v>
      </c>
      <c r="I409" s="70">
        <f>Dateneingabe!G$7</f>
        <v>0</v>
      </c>
      <c r="K409" s="114"/>
    </row>
    <row r="410" spans="1:11" x14ac:dyDescent="0.2">
      <c r="A410" s="70" t="str">
        <f>CONCATENATE("BY",Kopfblatt!$N$8)</f>
        <v>BY</v>
      </c>
      <c r="B410" s="178" t="s">
        <v>430</v>
      </c>
      <c r="C410" s="70"/>
      <c r="D410" s="70">
        <f>VALUE(Kopfblatt!$N$8)</f>
        <v>0</v>
      </c>
      <c r="E410" s="70">
        <f>VALUE(Kopfblatt!$N$6)</f>
        <v>2025</v>
      </c>
      <c r="F410" s="170" t="s">
        <v>37</v>
      </c>
      <c r="G410" s="70">
        <v>1960</v>
      </c>
      <c r="H410" s="70">
        <f>Dateneingabe!$G28</f>
        <v>0</v>
      </c>
      <c r="I410" s="70">
        <f>Dateneingabe!G$7</f>
        <v>0</v>
      </c>
      <c r="K410" s="114"/>
    </row>
    <row r="411" spans="1:11" x14ac:dyDescent="0.2">
      <c r="A411" s="70" t="str">
        <f>CONCATENATE("BY",Kopfblatt!$N$8)</f>
        <v>BY</v>
      </c>
      <c r="B411" s="178" t="s">
        <v>430</v>
      </c>
      <c r="C411" s="70"/>
      <c r="D411" s="70">
        <f>VALUE(Kopfblatt!$N$8)</f>
        <v>0</v>
      </c>
      <c r="E411" s="70">
        <f>VALUE(Kopfblatt!$N$6)</f>
        <v>2025</v>
      </c>
      <c r="F411" s="170" t="s">
        <v>39</v>
      </c>
      <c r="G411" s="70">
        <v>1980</v>
      </c>
      <c r="H411" s="70">
        <f>Dateneingabe!$G29</f>
        <v>0</v>
      </c>
      <c r="I411" s="70">
        <f>Dateneingabe!G$7</f>
        <v>0</v>
      </c>
      <c r="K411" s="114"/>
    </row>
    <row r="412" spans="1:11" x14ac:dyDescent="0.2">
      <c r="A412" s="70" t="str">
        <f>CONCATENATE("BY",Kopfblatt!$N$8)</f>
        <v>BY</v>
      </c>
      <c r="B412" s="178" t="s">
        <v>430</v>
      </c>
      <c r="C412" s="70"/>
      <c r="D412" s="70">
        <f>VALUE(Kopfblatt!$N$8)</f>
        <v>0</v>
      </c>
      <c r="E412" s="70">
        <f>VALUE(Kopfblatt!$N$6)</f>
        <v>2025</v>
      </c>
      <c r="F412" s="170" t="s">
        <v>41</v>
      </c>
      <c r="G412" s="70">
        <v>2030</v>
      </c>
      <c r="H412" s="70">
        <f>Dateneingabe!$G30</f>
        <v>0</v>
      </c>
      <c r="I412" s="70">
        <f>Dateneingabe!G$7</f>
        <v>0</v>
      </c>
      <c r="K412" s="114"/>
    </row>
    <row r="413" spans="1:11" x14ac:dyDescent="0.2">
      <c r="A413" s="70" t="str">
        <f>CONCATENATE("BY",Kopfblatt!$N$8)</f>
        <v>BY</v>
      </c>
      <c r="B413" s="178" t="s">
        <v>430</v>
      </c>
      <c r="C413" s="70"/>
      <c r="D413" s="70">
        <f>VALUE(Kopfblatt!$N$8)</f>
        <v>0</v>
      </c>
      <c r="E413" s="70">
        <f>VALUE(Kopfblatt!$N$6)</f>
        <v>2025</v>
      </c>
      <c r="F413" s="170" t="s">
        <v>320</v>
      </c>
      <c r="G413" s="70">
        <v>2180</v>
      </c>
      <c r="H413" s="70">
        <f>Dateneingabe!$G31</f>
        <v>0</v>
      </c>
      <c r="I413" s="70">
        <f>Dateneingabe!G$7</f>
        <v>0</v>
      </c>
      <c r="K413" s="114"/>
    </row>
    <row r="414" spans="1:11" x14ac:dyDescent="0.2">
      <c r="A414" s="70" t="str">
        <f>CONCATENATE("BY",Kopfblatt!$N$8)</f>
        <v>BY</v>
      </c>
      <c r="B414" s="178" t="s">
        <v>430</v>
      </c>
      <c r="C414" s="70"/>
      <c r="D414" s="70">
        <f>VALUE(Kopfblatt!$N$8)</f>
        <v>0</v>
      </c>
      <c r="E414" s="70">
        <f>VALUE(Kopfblatt!$N$6)</f>
        <v>2025</v>
      </c>
      <c r="F414" s="170" t="s">
        <v>398</v>
      </c>
      <c r="G414" s="70">
        <v>2230</v>
      </c>
      <c r="H414" s="70">
        <f>Dateneingabe!$G32</f>
        <v>0</v>
      </c>
      <c r="I414" s="70">
        <f>Dateneingabe!G$7</f>
        <v>0</v>
      </c>
      <c r="K414" s="114"/>
    </row>
    <row r="415" spans="1:11" x14ac:dyDescent="0.2">
      <c r="A415" s="70" t="str">
        <f>CONCATENATE("BY",Kopfblatt!$N$8)</f>
        <v>BY</v>
      </c>
      <c r="B415" s="178" t="s">
        <v>430</v>
      </c>
      <c r="C415" s="70"/>
      <c r="D415" s="70">
        <f>VALUE(Kopfblatt!$N$8)</f>
        <v>0</v>
      </c>
      <c r="E415" s="70">
        <f>VALUE(Kopfblatt!$N$6)</f>
        <v>2025</v>
      </c>
      <c r="F415" s="170" t="s">
        <v>44</v>
      </c>
      <c r="G415" s="70">
        <v>2310</v>
      </c>
      <c r="H415" s="70">
        <f>Dateneingabe!$G33</f>
        <v>0</v>
      </c>
      <c r="I415" s="70">
        <f>Dateneingabe!G$7</f>
        <v>0</v>
      </c>
      <c r="K415" s="114"/>
    </row>
    <row r="416" spans="1:11" x14ac:dyDescent="0.2">
      <c r="A416" s="70" t="str">
        <f>CONCATENATE("BY",Kopfblatt!$N$8)</f>
        <v>BY</v>
      </c>
      <c r="B416" s="178" t="s">
        <v>430</v>
      </c>
      <c r="C416" s="70"/>
      <c r="D416" s="70">
        <f>VALUE(Kopfblatt!$N$8)</f>
        <v>0</v>
      </c>
      <c r="E416" s="70">
        <f>VALUE(Kopfblatt!$N$6)</f>
        <v>2025</v>
      </c>
      <c r="F416" s="170" t="s">
        <v>402</v>
      </c>
      <c r="G416" s="70">
        <v>2380</v>
      </c>
      <c r="H416" s="70">
        <f>Dateneingabe!$G34</f>
        <v>0</v>
      </c>
      <c r="I416" s="70">
        <f>Dateneingabe!G$7</f>
        <v>0</v>
      </c>
      <c r="K416" s="114"/>
    </row>
    <row r="417" spans="1:11" x14ac:dyDescent="0.2">
      <c r="A417" s="70" t="str">
        <f>CONCATENATE("BY",Kopfblatt!$N$8)</f>
        <v>BY</v>
      </c>
      <c r="B417" s="178" t="s">
        <v>430</v>
      </c>
      <c r="C417" s="70"/>
      <c r="D417" s="70">
        <f>VALUE(Kopfblatt!$N$8)</f>
        <v>0</v>
      </c>
      <c r="E417" s="70">
        <f>VALUE(Kopfblatt!$N$6)</f>
        <v>2025</v>
      </c>
      <c r="F417" s="170" t="s">
        <v>46</v>
      </c>
      <c r="G417" s="70">
        <v>2390</v>
      </c>
      <c r="H417" s="70">
        <f>Dateneingabe!$G35</f>
        <v>0</v>
      </c>
      <c r="I417" s="70">
        <f>Dateneingabe!G$7</f>
        <v>0</v>
      </c>
      <c r="K417" s="114"/>
    </row>
    <row r="418" spans="1:11" x14ac:dyDescent="0.2">
      <c r="A418" s="70" t="str">
        <f>CONCATENATE("BY",Kopfblatt!$N$8)</f>
        <v>BY</v>
      </c>
      <c r="B418" s="178" t="s">
        <v>430</v>
      </c>
      <c r="C418" s="70"/>
      <c r="D418" s="70">
        <f>VALUE(Kopfblatt!$N$8)</f>
        <v>0</v>
      </c>
      <c r="E418" s="70">
        <f>VALUE(Kopfblatt!$N$6)</f>
        <v>2025</v>
      </c>
      <c r="F418" s="170" t="s">
        <v>404</v>
      </c>
      <c r="G418" s="70">
        <v>2430</v>
      </c>
      <c r="H418" s="70">
        <f>Dateneingabe!$G36</f>
        <v>0</v>
      </c>
      <c r="I418" s="70">
        <f>Dateneingabe!G$7</f>
        <v>0</v>
      </c>
      <c r="K418" s="114"/>
    </row>
    <row r="419" spans="1:11" x14ac:dyDescent="0.2">
      <c r="A419" s="70" t="str">
        <f>CONCATENATE("BY",Kopfblatt!$N$8)</f>
        <v>BY</v>
      </c>
      <c r="B419" s="178" t="s">
        <v>430</v>
      </c>
      <c r="C419" s="70"/>
      <c r="D419" s="70">
        <f>VALUE(Kopfblatt!$N$8)</f>
        <v>0</v>
      </c>
      <c r="E419" s="70">
        <f>VALUE(Kopfblatt!$N$6)</f>
        <v>2025</v>
      </c>
      <c r="F419" s="170" t="s">
        <v>48</v>
      </c>
      <c r="G419" s="70">
        <v>2600</v>
      </c>
      <c r="H419" s="70">
        <f>Dateneingabe!$G37</f>
        <v>0</v>
      </c>
      <c r="I419" s="70">
        <f>Dateneingabe!G$7</f>
        <v>0</v>
      </c>
      <c r="K419" s="114"/>
    </row>
    <row r="420" spans="1:11" x14ac:dyDescent="0.2">
      <c r="A420" s="70" t="str">
        <f>CONCATENATE("BY",Kopfblatt!$N$8)</f>
        <v>BY</v>
      </c>
      <c r="B420" s="178" t="s">
        <v>430</v>
      </c>
      <c r="C420" s="70"/>
      <c r="D420" s="70">
        <f>VALUE(Kopfblatt!$N$8)</f>
        <v>0</v>
      </c>
      <c r="E420" s="70">
        <f>VALUE(Kopfblatt!$N$6)</f>
        <v>2025</v>
      </c>
      <c r="F420" s="175" t="s">
        <v>474</v>
      </c>
      <c r="G420" s="70">
        <v>2630</v>
      </c>
      <c r="H420" s="70">
        <f>Dateneingabe!$G38</f>
        <v>0</v>
      </c>
      <c r="I420" s="70">
        <f>Dateneingabe!G$7</f>
        <v>0</v>
      </c>
      <c r="K420" s="114"/>
    </row>
    <row r="421" spans="1:11" x14ac:dyDescent="0.2">
      <c r="A421" s="70" t="str">
        <f>CONCATENATE("BY",Kopfblatt!$N$8)</f>
        <v>BY</v>
      </c>
      <c r="B421" s="178" t="s">
        <v>430</v>
      </c>
      <c r="C421" s="70"/>
      <c r="D421" s="70">
        <f>VALUE(Kopfblatt!$N$8)</f>
        <v>0</v>
      </c>
      <c r="E421" s="70">
        <f>VALUE(Kopfblatt!$N$6)</f>
        <v>2025</v>
      </c>
      <c r="F421" s="170" t="s">
        <v>51</v>
      </c>
      <c r="G421" s="70">
        <v>2670</v>
      </c>
      <c r="H421" s="70">
        <f>Dateneingabe!$G39</f>
        <v>0</v>
      </c>
      <c r="I421" s="70">
        <f>Dateneingabe!G$7</f>
        <v>0</v>
      </c>
      <c r="K421" s="114"/>
    </row>
    <row r="422" spans="1:11" x14ac:dyDescent="0.2">
      <c r="A422" s="70" t="str">
        <f>CONCATENATE("BY",Kopfblatt!$N$8)</f>
        <v>BY</v>
      </c>
      <c r="B422" s="178" t="s">
        <v>430</v>
      </c>
      <c r="C422" s="70"/>
      <c r="D422" s="70">
        <f>VALUE(Kopfblatt!$N$8)</f>
        <v>0</v>
      </c>
      <c r="E422" s="70">
        <f>VALUE(Kopfblatt!$N$6)</f>
        <v>2025</v>
      </c>
      <c r="F422" s="170" t="s">
        <v>53</v>
      </c>
      <c r="G422" s="70">
        <v>2690</v>
      </c>
      <c r="H422" s="70">
        <f>Dateneingabe!$G40</f>
        <v>0</v>
      </c>
      <c r="I422" s="70">
        <f>Dateneingabe!G$7</f>
        <v>0</v>
      </c>
      <c r="K422" s="114"/>
    </row>
    <row r="423" spans="1:11" x14ac:dyDescent="0.2">
      <c r="A423" s="70" t="str">
        <f>CONCATENATE("BY",Kopfblatt!$N$8)</f>
        <v>BY</v>
      </c>
      <c r="B423" s="178" t="s">
        <v>430</v>
      </c>
      <c r="C423" s="70"/>
      <c r="D423" s="70">
        <f>VALUE(Kopfblatt!$N$8)</f>
        <v>0</v>
      </c>
      <c r="E423" s="70">
        <f>VALUE(Kopfblatt!$N$6)</f>
        <v>2025</v>
      </c>
      <c r="F423" s="170" t="s">
        <v>55</v>
      </c>
      <c r="G423" s="70">
        <v>2870</v>
      </c>
      <c r="H423" s="70">
        <f>Dateneingabe!$G41</f>
        <v>0</v>
      </c>
      <c r="I423" s="70">
        <f>Dateneingabe!G$7</f>
        <v>0</v>
      </c>
      <c r="K423" s="114"/>
    </row>
    <row r="424" spans="1:11" x14ac:dyDescent="0.2">
      <c r="A424" s="70" t="str">
        <f>CONCATENATE("BY",Kopfblatt!$N$8)</f>
        <v>BY</v>
      </c>
      <c r="B424" s="178" t="s">
        <v>430</v>
      </c>
      <c r="C424" s="70"/>
      <c r="D424" s="70">
        <f>VALUE(Kopfblatt!$N$8)</f>
        <v>0</v>
      </c>
      <c r="E424" s="70">
        <f>VALUE(Kopfblatt!$N$6)</f>
        <v>2025</v>
      </c>
      <c r="F424" s="170" t="s">
        <v>443</v>
      </c>
      <c r="G424" s="70">
        <v>2960</v>
      </c>
      <c r="H424" s="70">
        <f>Dateneingabe!$G42</f>
        <v>0</v>
      </c>
      <c r="I424" s="70">
        <f>Dateneingabe!G$7</f>
        <v>0</v>
      </c>
      <c r="K424" s="114"/>
    </row>
    <row r="425" spans="1:11" x14ac:dyDescent="0.2">
      <c r="A425" s="70" t="str">
        <f>CONCATENATE("BY",Kopfblatt!$N$8)</f>
        <v>BY</v>
      </c>
      <c r="B425" s="178" t="s">
        <v>430</v>
      </c>
      <c r="C425" s="70"/>
      <c r="D425" s="70">
        <f>VALUE(Kopfblatt!$N$8)</f>
        <v>0</v>
      </c>
      <c r="E425" s="70">
        <f>VALUE(Kopfblatt!$N$6)</f>
        <v>2025</v>
      </c>
      <c r="F425" s="170" t="s">
        <v>414</v>
      </c>
      <c r="G425" s="70">
        <v>3010</v>
      </c>
      <c r="H425" s="70">
        <f>Dateneingabe!$G43</f>
        <v>0</v>
      </c>
      <c r="I425" s="70">
        <f>Dateneingabe!G$7</f>
        <v>0</v>
      </c>
      <c r="K425" s="114"/>
    </row>
    <row r="426" spans="1:11" x14ac:dyDescent="0.2">
      <c r="A426" s="70" t="str">
        <f>CONCATENATE("BY",Kopfblatt!$N$8)</f>
        <v>BY</v>
      </c>
      <c r="B426" s="178" t="s">
        <v>430</v>
      </c>
      <c r="C426" s="70"/>
      <c r="D426" s="70">
        <f>VALUE(Kopfblatt!$N$8)</f>
        <v>0</v>
      </c>
      <c r="E426" s="70">
        <f>VALUE(Kopfblatt!$N$6)</f>
        <v>2025</v>
      </c>
      <c r="F426" s="170" t="s">
        <v>57</v>
      </c>
      <c r="G426" s="70">
        <v>3040</v>
      </c>
      <c r="H426" s="70">
        <f>Dateneingabe!$G44</f>
        <v>0</v>
      </c>
      <c r="I426" s="70">
        <f>Dateneingabe!G$7</f>
        <v>0</v>
      </c>
      <c r="K426" s="114"/>
    </row>
    <row r="427" spans="1:11" x14ac:dyDescent="0.2">
      <c r="A427" s="70" t="str">
        <f>CONCATENATE("BY",Kopfblatt!$N$8)</f>
        <v>BY</v>
      </c>
      <c r="B427" s="178" t="s">
        <v>430</v>
      </c>
      <c r="C427" s="70"/>
      <c r="D427" s="70">
        <f>VALUE(Kopfblatt!$N$8)</f>
        <v>0</v>
      </c>
      <c r="E427" s="70">
        <f>VALUE(Kopfblatt!$N$6)</f>
        <v>2025</v>
      </c>
      <c r="F427" s="170" t="s">
        <v>59</v>
      </c>
      <c r="G427" s="70">
        <v>3100</v>
      </c>
      <c r="H427" s="70">
        <f>Dateneingabe!$G45</f>
        <v>0</v>
      </c>
      <c r="I427" s="70">
        <f>Dateneingabe!G$7</f>
        <v>0</v>
      </c>
      <c r="K427" s="114"/>
    </row>
    <row r="428" spans="1:11" x14ac:dyDescent="0.2">
      <c r="A428" s="70" t="str">
        <f>CONCATENATE("BY",Kopfblatt!$N$8)</f>
        <v>BY</v>
      </c>
      <c r="B428" s="178" t="s">
        <v>430</v>
      </c>
      <c r="C428" s="70"/>
      <c r="D428" s="70">
        <f>VALUE(Kopfblatt!$N$8)</f>
        <v>0</v>
      </c>
      <c r="E428" s="70">
        <f>VALUE(Kopfblatt!$N$6)</f>
        <v>2025</v>
      </c>
      <c r="F428" s="170" t="s">
        <v>321</v>
      </c>
      <c r="G428" s="70">
        <v>3200</v>
      </c>
      <c r="H428" s="70">
        <f>Dateneingabe!$G46</f>
        <v>0</v>
      </c>
      <c r="I428" s="70">
        <f>Dateneingabe!G$7</f>
        <v>0</v>
      </c>
      <c r="K428" s="114"/>
    </row>
    <row r="429" spans="1:11" x14ac:dyDescent="0.2">
      <c r="A429" s="70" t="str">
        <f>CONCATENATE("BY",Kopfblatt!$N$8)</f>
        <v>BY</v>
      </c>
      <c r="B429" s="178" t="s">
        <v>430</v>
      </c>
      <c r="C429" s="70"/>
      <c r="D429" s="70">
        <f>VALUE(Kopfblatt!$N$8)</f>
        <v>0</v>
      </c>
      <c r="E429" s="70">
        <f>VALUE(Kopfblatt!$N$6)</f>
        <v>2025</v>
      </c>
      <c r="F429" s="170" t="s">
        <v>418</v>
      </c>
      <c r="G429" s="70">
        <v>3260</v>
      </c>
      <c r="H429" s="70">
        <f>Dateneingabe!$G47</f>
        <v>0</v>
      </c>
      <c r="I429" s="70">
        <f>Dateneingabe!G$7</f>
        <v>0</v>
      </c>
      <c r="K429" s="114"/>
    </row>
    <row r="430" spans="1:11" x14ac:dyDescent="0.2">
      <c r="A430" s="70" t="str">
        <f>CONCATENATE("BY",Kopfblatt!$N$8)</f>
        <v>BY</v>
      </c>
      <c r="B430" s="178" t="s">
        <v>430</v>
      </c>
      <c r="C430" s="70"/>
      <c r="D430" s="70">
        <f>VALUE(Kopfblatt!$N$8)</f>
        <v>0</v>
      </c>
      <c r="E430" s="70">
        <f>VALUE(Kopfblatt!$N$6)</f>
        <v>2025</v>
      </c>
      <c r="F430" s="170" t="s">
        <v>445</v>
      </c>
      <c r="G430" s="70">
        <v>3300</v>
      </c>
      <c r="H430" s="70">
        <f>Dateneingabe!$G48</f>
        <v>0</v>
      </c>
      <c r="I430" s="70">
        <f>Dateneingabe!G$7</f>
        <v>0</v>
      </c>
      <c r="K430" s="114"/>
    </row>
    <row r="431" spans="1:11" x14ac:dyDescent="0.2">
      <c r="A431" s="70" t="str">
        <f>CONCATENATE("BY",Kopfblatt!$N$8)</f>
        <v>BY</v>
      </c>
      <c r="B431" s="178" t="s">
        <v>430</v>
      </c>
      <c r="C431" s="70"/>
      <c r="D431" s="70">
        <f>VALUE(Kopfblatt!$N$8)</f>
        <v>0</v>
      </c>
      <c r="E431" s="70">
        <f>VALUE(Kopfblatt!$N$6)</f>
        <v>2025</v>
      </c>
      <c r="F431" s="170" t="s">
        <v>420</v>
      </c>
      <c r="G431" s="70">
        <v>3320</v>
      </c>
      <c r="H431" s="70">
        <f>Dateneingabe!$G49</f>
        <v>0</v>
      </c>
      <c r="I431" s="70">
        <f>Dateneingabe!G$7</f>
        <v>0</v>
      </c>
      <c r="K431" s="114"/>
    </row>
    <row r="432" spans="1:11" x14ac:dyDescent="0.2">
      <c r="A432" s="70" t="str">
        <f>CONCATENATE("BY",Kopfblatt!$N$8)</f>
        <v>BY</v>
      </c>
      <c r="B432" s="178" t="s">
        <v>430</v>
      </c>
      <c r="C432" s="70"/>
      <c r="D432" s="70">
        <f>VALUE(Kopfblatt!$N$8)</f>
        <v>0</v>
      </c>
      <c r="E432" s="70">
        <f>VALUE(Kopfblatt!$N$6)</f>
        <v>2025</v>
      </c>
      <c r="F432" s="170" t="s">
        <v>447</v>
      </c>
      <c r="G432" s="70">
        <v>3350</v>
      </c>
      <c r="H432" s="70">
        <f>Dateneingabe!$G50</f>
        <v>0</v>
      </c>
      <c r="I432" s="70">
        <f>Dateneingabe!G$7</f>
        <v>0</v>
      </c>
      <c r="K432" s="114"/>
    </row>
    <row r="433" spans="1:11" x14ac:dyDescent="0.2">
      <c r="A433" s="70" t="str">
        <f>CONCATENATE("BY",Kopfblatt!$N$8)</f>
        <v>BY</v>
      </c>
      <c r="B433" s="178" t="s">
        <v>430</v>
      </c>
      <c r="C433" s="70"/>
      <c r="D433" s="70">
        <f>VALUE(Kopfblatt!$N$8)</f>
        <v>0</v>
      </c>
      <c r="E433" s="70">
        <f>VALUE(Kopfblatt!$N$6)</f>
        <v>2025</v>
      </c>
      <c r="F433" s="170" t="s">
        <v>62</v>
      </c>
      <c r="G433" s="70">
        <v>3670</v>
      </c>
      <c r="H433" s="70">
        <f>Dateneingabe!$G51</f>
        <v>0</v>
      </c>
      <c r="I433" s="70">
        <f>Dateneingabe!G$7</f>
        <v>0</v>
      </c>
      <c r="K433" s="114"/>
    </row>
    <row r="434" spans="1:11" x14ac:dyDescent="0.2">
      <c r="A434" s="70" t="str">
        <f>CONCATENATE("BY",Kopfblatt!$N$8)</f>
        <v>BY</v>
      </c>
      <c r="B434" s="178" t="s">
        <v>430</v>
      </c>
      <c r="C434" s="70"/>
      <c r="D434" s="70">
        <f>VALUE(Kopfblatt!$N$8)</f>
        <v>0</v>
      </c>
      <c r="E434" s="70">
        <f>VALUE(Kopfblatt!$N$6)</f>
        <v>2025</v>
      </c>
      <c r="F434" s="170" t="s">
        <v>64</v>
      </c>
      <c r="G434" s="70">
        <v>3700</v>
      </c>
      <c r="H434" s="70">
        <f>Dateneingabe!$G52</f>
        <v>0</v>
      </c>
      <c r="I434" s="70">
        <f>Dateneingabe!G$7</f>
        <v>0</v>
      </c>
      <c r="K434" s="114"/>
    </row>
    <row r="435" spans="1:11" x14ac:dyDescent="0.2">
      <c r="A435" s="70" t="str">
        <f>CONCATENATE("BY",Kopfblatt!$N$8)</f>
        <v>BY</v>
      </c>
      <c r="B435" s="178" t="s">
        <v>430</v>
      </c>
      <c r="C435" s="70"/>
      <c r="D435" s="70">
        <f>VALUE(Kopfblatt!$N$8)</f>
        <v>0</v>
      </c>
      <c r="E435" s="70">
        <f>VALUE(Kopfblatt!$N$6)</f>
        <v>2025</v>
      </c>
      <c r="F435" s="170" t="s">
        <v>66</v>
      </c>
      <c r="G435" s="70">
        <v>3940</v>
      </c>
      <c r="H435" s="70">
        <f>Dateneingabe!$G53</f>
        <v>0</v>
      </c>
      <c r="I435" s="70">
        <f>Dateneingabe!G$7</f>
        <v>0</v>
      </c>
      <c r="K435" s="114"/>
    </row>
    <row r="436" spans="1:11" x14ac:dyDescent="0.2">
      <c r="A436" s="70" t="str">
        <f>CONCATENATE("BY",Kopfblatt!$N$8)</f>
        <v>BY</v>
      </c>
      <c r="B436" s="178" t="s">
        <v>430</v>
      </c>
      <c r="C436" s="70"/>
      <c r="D436" s="70">
        <f>VALUE(Kopfblatt!$N$8)</f>
        <v>0</v>
      </c>
      <c r="E436" s="70">
        <f>VALUE(Kopfblatt!$N$6)</f>
        <v>2025</v>
      </c>
      <c r="F436" s="170" t="s">
        <v>68</v>
      </c>
      <c r="G436" s="70">
        <v>4070</v>
      </c>
      <c r="H436" s="70">
        <f>Dateneingabe!$G54</f>
        <v>0</v>
      </c>
      <c r="I436" s="70">
        <f>Dateneingabe!G$7</f>
        <v>0</v>
      </c>
      <c r="K436" s="114"/>
    </row>
    <row r="437" spans="1:11" x14ac:dyDescent="0.2">
      <c r="A437" s="70" t="str">
        <f>CONCATENATE("BY",Kopfblatt!$N$8)</f>
        <v>BY</v>
      </c>
      <c r="B437" s="178" t="s">
        <v>430</v>
      </c>
      <c r="C437" s="70"/>
      <c r="D437" s="70">
        <f>VALUE(Kopfblatt!$N$8)</f>
        <v>0</v>
      </c>
      <c r="E437" s="70">
        <f>VALUE(Kopfblatt!$N$6)</f>
        <v>2025</v>
      </c>
      <c r="F437" s="170" t="s">
        <v>70</v>
      </c>
      <c r="G437" s="70">
        <v>4080</v>
      </c>
      <c r="H437" s="70">
        <f>Dateneingabe!$G55</f>
        <v>0</v>
      </c>
      <c r="I437" s="70">
        <f>Dateneingabe!G$7</f>
        <v>0</v>
      </c>
      <c r="K437" s="114"/>
    </row>
    <row r="438" spans="1:11" x14ac:dyDescent="0.2">
      <c r="A438" s="70" t="str">
        <f>CONCATENATE("BY",Kopfblatt!$N$8)</f>
        <v>BY</v>
      </c>
      <c r="B438" s="178" t="s">
        <v>430</v>
      </c>
      <c r="C438" s="70"/>
      <c r="D438" s="70">
        <f>VALUE(Kopfblatt!$N$8)</f>
        <v>0</v>
      </c>
      <c r="E438" s="70">
        <f>VALUE(Kopfblatt!$N$6)</f>
        <v>2025</v>
      </c>
      <c r="F438" s="170" t="s">
        <v>72</v>
      </c>
      <c r="G438" s="70">
        <v>4210</v>
      </c>
      <c r="H438" s="70">
        <f>Dateneingabe!$G56</f>
        <v>0</v>
      </c>
      <c r="I438" s="70">
        <f>Dateneingabe!G$7</f>
        <v>0</v>
      </c>
      <c r="K438" s="114"/>
    </row>
    <row r="439" spans="1:11" x14ac:dyDescent="0.2">
      <c r="A439" s="70" t="str">
        <f>CONCATENATE("BY",Kopfblatt!$N$8)</f>
        <v>BY</v>
      </c>
      <c r="B439" s="178" t="s">
        <v>430</v>
      </c>
      <c r="C439" s="70"/>
      <c r="D439" s="70">
        <f>VALUE(Kopfblatt!$N$8)</f>
        <v>0</v>
      </c>
      <c r="E439" s="70">
        <f>VALUE(Kopfblatt!$N$6)</f>
        <v>2025</v>
      </c>
      <c r="F439" s="170" t="s">
        <v>73</v>
      </c>
      <c r="G439" s="70">
        <v>4240</v>
      </c>
      <c r="H439" s="70">
        <f>Dateneingabe!$G57</f>
        <v>0</v>
      </c>
      <c r="I439" s="70">
        <f>Dateneingabe!G$7</f>
        <v>0</v>
      </c>
      <c r="K439" s="114"/>
    </row>
    <row r="440" spans="1:11" x14ac:dyDescent="0.2">
      <c r="A440" s="70" t="str">
        <f>CONCATENATE("BY",Kopfblatt!$N$8)</f>
        <v>BY</v>
      </c>
      <c r="B440" s="178" t="s">
        <v>430</v>
      </c>
      <c r="C440" s="70"/>
      <c r="D440" s="70">
        <f>VALUE(Kopfblatt!$N$8)</f>
        <v>0</v>
      </c>
      <c r="E440" s="70">
        <f>VALUE(Kopfblatt!$N$6)</f>
        <v>2025</v>
      </c>
      <c r="F440" s="170" t="s">
        <v>74</v>
      </c>
      <c r="G440" s="70">
        <v>4290</v>
      </c>
      <c r="H440" s="70">
        <f>Dateneingabe!$G58</f>
        <v>0</v>
      </c>
      <c r="I440" s="70">
        <f>Dateneingabe!G$7</f>
        <v>0</v>
      </c>
      <c r="K440" s="114"/>
    </row>
    <row r="441" spans="1:11" x14ac:dyDescent="0.2">
      <c r="A441" s="70" t="str">
        <f>CONCATENATE("BY",Kopfblatt!$N$8)</f>
        <v>BY</v>
      </c>
      <c r="B441" s="178" t="s">
        <v>430</v>
      </c>
      <c r="C441" s="70"/>
      <c r="D441" s="70">
        <f>VALUE(Kopfblatt!$N$8)</f>
        <v>0</v>
      </c>
      <c r="E441" s="70">
        <f>VALUE(Kopfblatt!$N$6)</f>
        <v>2025</v>
      </c>
      <c r="F441" s="170" t="s">
        <v>424</v>
      </c>
      <c r="G441" s="70">
        <v>4330</v>
      </c>
      <c r="H441" s="70">
        <f>Dateneingabe!$G59</f>
        <v>0</v>
      </c>
      <c r="I441" s="70">
        <f>Dateneingabe!G$7</f>
        <v>0</v>
      </c>
      <c r="K441" s="114"/>
    </row>
    <row r="442" spans="1:11" x14ac:dyDescent="0.2">
      <c r="A442" s="70" t="str">
        <f>CONCATENATE("BY",Kopfblatt!$N$8)</f>
        <v>BY</v>
      </c>
      <c r="B442" s="178" t="s">
        <v>430</v>
      </c>
      <c r="C442" s="70"/>
      <c r="D442" s="70">
        <f>VALUE(Kopfblatt!$N$8)</f>
        <v>0</v>
      </c>
      <c r="E442" s="70">
        <f>VALUE(Kopfblatt!$N$6)</f>
        <v>2025</v>
      </c>
      <c r="F442" s="170" t="s">
        <v>78</v>
      </c>
      <c r="G442" s="70">
        <v>4500</v>
      </c>
      <c r="H442" s="70">
        <f>Dateneingabe!$G60</f>
        <v>0</v>
      </c>
      <c r="I442" s="70">
        <f>Dateneingabe!G$7</f>
        <v>0</v>
      </c>
      <c r="K442" s="114"/>
    </row>
    <row r="443" spans="1:11" x14ac:dyDescent="0.2">
      <c r="A443" s="70" t="str">
        <f>CONCATENATE("BY",Kopfblatt!$N$8)</f>
        <v>BY</v>
      </c>
      <c r="B443" s="178" t="s">
        <v>430</v>
      </c>
      <c r="C443" s="70"/>
      <c r="D443" s="70">
        <f>VALUE(Kopfblatt!$N$8)</f>
        <v>0</v>
      </c>
      <c r="E443" s="70">
        <f>VALUE(Kopfblatt!$N$6)</f>
        <v>2025</v>
      </c>
      <c r="F443" s="170" t="s">
        <v>79</v>
      </c>
      <c r="G443" s="70">
        <v>4690</v>
      </c>
      <c r="H443" s="70">
        <f>Dateneingabe!$G61</f>
        <v>0</v>
      </c>
      <c r="I443" s="70">
        <f>Dateneingabe!G$7</f>
        <v>0</v>
      </c>
      <c r="K443" s="114"/>
    </row>
    <row r="444" spans="1:11" x14ac:dyDescent="0.2">
      <c r="A444" s="70" t="str">
        <f>CONCATENATE("BY",Kopfblatt!$N$8)</f>
        <v>BY</v>
      </c>
      <c r="B444" s="178" t="s">
        <v>430</v>
      </c>
      <c r="C444" s="70"/>
      <c r="D444" s="70">
        <f>VALUE(Kopfblatt!$N$8)</f>
        <v>0</v>
      </c>
      <c r="E444" s="70">
        <f>VALUE(Kopfblatt!$N$6)</f>
        <v>2025</v>
      </c>
      <c r="F444" s="170" t="s">
        <v>81</v>
      </c>
      <c r="G444" s="70">
        <v>4700</v>
      </c>
      <c r="H444" s="70">
        <f>Dateneingabe!$G62</f>
        <v>0</v>
      </c>
      <c r="I444" s="70">
        <f>Dateneingabe!G$7</f>
        <v>0</v>
      </c>
      <c r="K444" s="114"/>
    </row>
    <row r="445" spans="1:11" x14ac:dyDescent="0.2">
      <c r="A445" s="70" t="str">
        <f>CONCATENATE("BY",Kopfblatt!$N$8)</f>
        <v>BY</v>
      </c>
      <c r="B445" s="178" t="s">
        <v>430</v>
      </c>
      <c r="C445" s="70"/>
      <c r="D445" s="70">
        <f>VALUE(Kopfblatt!$N$8)</f>
        <v>0</v>
      </c>
      <c r="E445" s="70">
        <f>VALUE(Kopfblatt!$N$6)</f>
        <v>2025</v>
      </c>
      <c r="F445" s="170" t="s">
        <v>83</v>
      </c>
      <c r="G445" s="70">
        <v>4930</v>
      </c>
      <c r="H445" s="70">
        <f>Dateneingabe!$G63</f>
        <v>0</v>
      </c>
      <c r="I445" s="70">
        <f>Dateneingabe!G$7</f>
        <v>0</v>
      </c>
      <c r="K445" s="114"/>
    </row>
    <row r="446" spans="1:11" x14ac:dyDescent="0.2">
      <c r="A446" s="70" t="str">
        <f>CONCATENATE("BY",Kopfblatt!$N$8)</f>
        <v>BY</v>
      </c>
      <c r="B446" s="178" t="s">
        <v>430</v>
      </c>
      <c r="C446" s="70"/>
      <c r="D446" s="70">
        <f>VALUE(Kopfblatt!$N$8)</f>
        <v>0</v>
      </c>
      <c r="E446" s="70">
        <f>VALUE(Kopfblatt!$N$6)</f>
        <v>2025</v>
      </c>
      <c r="F446" s="170" t="s">
        <v>85</v>
      </c>
      <c r="G446" s="70">
        <v>5190</v>
      </c>
      <c r="H446" s="70">
        <f>Dateneingabe!$S10</f>
        <v>0</v>
      </c>
      <c r="I446" s="70">
        <f>Dateneingabe!S$7</f>
        <v>0</v>
      </c>
      <c r="K446" s="114"/>
    </row>
    <row r="447" spans="1:11" x14ac:dyDescent="0.2">
      <c r="A447" s="70" t="str">
        <f>CONCATENATE("BY",Kopfblatt!$N$8)</f>
        <v>BY</v>
      </c>
      <c r="B447" s="178" t="s">
        <v>430</v>
      </c>
      <c r="C447" s="70"/>
      <c r="D447" s="70">
        <f>VALUE(Kopfblatt!$N$8)</f>
        <v>0</v>
      </c>
      <c r="E447" s="70">
        <f>VALUE(Kopfblatt!$N$6)</f>
        <v>2025</v>
      </c>
      <c r="F447" s="170" t="s">
        <v>87</v>
      </c>
      <c r="G447" s="70">
        <v>5290</v>
      </c>
      <c r="H447" s="70">
        <f>Dateneingabe!$S11</f>
        <v>0</v>
      </c>
      <c r="I447" s="70">
        <f>Dateneingabe!S$7</f>
        <v>0</v>
      </c>
      <c r="K447" s="114"/>
    </row>
    <row r="448" spans="1:11" x14ac:dyDescent="0.2">
      <c r="A448" s="70" t="str">
        <f>CONCATENATE("BY",Kopfblatt!$N$8)</f>
        <v>BY</v>
      </c>
      <c r="B448" s="178" t="s">
        <v>430</v>
      </c>
      <c r="C448" s="70"/>
      <c r="D448" s="70">
        <f>VALUE(Kopfblatt!$N$8)</f>
        <v>0</v>
      </c>
      <c r="E448" s="70">
        <f>VALUE(Kopfblatt!$N$6)</f>
        <v>2025</v>
      </c>
      <c r="F448" s="170" t="s">
        <v>89</v>
      </c>
      <c r="G448" s="70">
        <v>5320</v>
      </c>
      <c r="H448" s="70">
        <f>Dateneingabe!$S12</f>
        <v>0</v>
      </c>
      <c r="I448" s="70">
        <f>Dateneingabe!S$7</f>
        <v>0</v>
      </c>
      <c r="K448" s="114"/>
    </row>
    <row r="449" spans="1:11" x14ac:dyDescent="0.2">
      <c r="A449" s="70" t="str">
        <f>CONCATENATE("BY",Kopfblatt!$N$8)</f>
        <v>BY</v>
      </c>
      <c r="B449" s="178" t="s">
        <v>430</v>
      </c>
      <c r="C449" s="70"/>
      <c r="D449" s="70">
        <f>VALUE(Kopfblatt!$N$8)</f>
        <v>0</v>
      </c>
      <c r="E449" s="70">
        <f>VALUE(Kopfblatt!$N$6)</f>
        <v>2025</v>
      </c>
      <c r="F449" s="170" t="s">
        <v>91</v>
      </c>
      <c r="G449" s="70">
        <v>5410</v>
      </c>
      <c r="H449" s="70">
        <f>Dateneingabe!$S13</f>
        <v>0</v>
      </c>
      <c r="I449" s="70">
        <f>Dateneingabe!S$7</f>
        <v>0</v>
      </c>
      <c r="K449" s="114"/>
    </row>
    <row r="450" spans="1:11" x14ac:dyDescent="0.2">
      <c r="A450" s="70" t="str">
        <f>CONCATENATE("BY",Kopfblatt!$N$8)</f>
        <v>BY</v>
      </c>
      <c r="B450" s="178" t="s">
        <v>430</v>
      </c>
      <c r="C450" s="70"/>
      <c r="D450" s="70">
        <f>VALUE(Kopfblatt!$N$8)</f>
        <v>0</v>
      </c>
      <c r="E450" s="70">
        <f>VALUE(Kopfblatt!$N$6)</f>
        <v>2025</v>
      </c>
      <c r="F450" s="170" t="s">
        <v>93</v>
      </c>
      <c r="G450" s="70">
        <v>5460</v>
      </c>
      <c r="H450" s="70">
        <f>Dateneingabe!$S14</f>
        <v>0</v>
      </c>
      <c r="I450" s="70">
        <f>Dateneingabe!S$7</f>
        <v>0</v>
      </c>
      <c r="K450" s="114"/>
    </row>
    <row r="451" spans="1:11" x14ac:dyDescent="0.2">
      <c r="A451" s="70" t="str">
        <f>CONCATENATE("BY",Kopfblatt!$N$8)</f>
        <v>BY</v>
      </c>
      <c r="B451" s="178" t="s">
        <v>430</v>
      </c>
      <c r="C451" s="70"/>
      <c r="D451" s="70">
        <f>VALUE(Kopfblatt!$N$8)</f>
        <v>0</v>
      </c>
      <c r="E451" s="70">
        <f>VALUE(Kopfblatt!$N$6)</f>
        <v>2025</v>
      </c>
      <c r="F451" s="170" t="s">
        <v>388</v>
      </c>
      <c r="G451" s="70">
        <v>5530</v>
      </c>
      <c r="H451" s="70">
        <f>Dateneingabe!$S15</f>
        <v>0</v>
      </c>
      <c r="I451" s="70">
        <f>Dateneingabe!S$7</f>
        <v>0</v>
      </c>
      <c r="K451" s="114"/>
    </row>
    <row r="452" spans="1:11" x14ac:dyDescent="0.2">
      <c r="A452" s="70" t="str">
        <f>CONCATENATE("BY",Kopfblatt!$N$8)</f>
        <v>BY</v>
      </c>
      <c r="B452" s="178" t="s">
        <v>430</v>
      </c>
      <c r="C452" s="70"/>
      <c r="D452" s="70">
        <f>VALUE(Kopfblatt!$N$8)</f>
        <v>0</v>
      </c>
      <c r="E452" s="70">
        <f>VALUE(Kopfblatt!$N$6)</f>
        <v>2025</v>
      </c>
      <c r="F452" s="170" t="s">
        <v>392</v>
      </c>
      <c r="G452" s="70">
        <v>5560</v>
      </c>
      <c r="H452" s="70">
        <f>Dateneingabe!$S16</f>
        <v>0</v>
      </c>
      <c r="I452" s="70">
        <f>Dateneingabe!S$7</f>
        <v>0</v>
      </c>
      <c r="K452" s="114"/>
    </row>
    <row r="453" spans="1:11" x14ac:dyDescent="0.2">
      <c r="A453" s="70" t="str">
        <f>CONCATENATE("BY",Kopfblatt!$N$8)</f>
        <v>BY</v>
      </c>
      <c r="B453" s="178" t="s">
        <v>430</v>
      </c>
      <c r="C453" s="70"/>
      <c r="D453" s="70">
        <f>VALUE(Kopfblatt!$N$8)</f>
        <v>0</v>
      </c>
      <c r="E453" s="70">
        <f>VALUE(Kopfblatt!$N$6)</f>
        <v>2025</v>
      </c>
      <c r="F453" s="170" t="s">
        <v>322</v>
      </c>
      <c r="G453" s="70">
        <v>5820</v>
      </c>
      <c r="H453" s="70">
        <f>Dateneingabe!$S17</f>
        <v>0</v>
      </c>
      <c r="I453" s="70">
        <f>Dateneingabe!S$7</f>
        <v>0</v>
      </c>
      <c r="K453" s="114"/>
    </row>
    <row r="454" spans="1:11" x14ac:dyDescent="0.2">
      <c r="A454" s="70" t="str">
        <f>CONCATENATE("BY",Kopfblatt!$N$8)</f>
        <v>BY</v>
      </c>
      <c r="B454" s="178" t="s">
        <v>430</v>
      </c>
      <c r="C454" s="70"/>
      <c r="D454" s="70">
        <f>VALUE(Kopfblatt!$N$8)</f>
        <v>0</v>
      </c>
      <c r="E454" s="70">
        <f>VALUE(Kopfblatt!$N$6)</f>
        <v>2025</v>
      </c>
      <c r="F454" s="170" t="s">
        <v>96</v>
      </c>
      <c r="G454" s="70">
        <v>5900</v>
      </c>
      <c r="H454" s="70">
        <f>Dateneingabe!$S18</f>
        <v>0</v>
      </c>
      <c r="I454" s="70">
        <f>Dateneingabe!S$7</f>
        <v>0</v>
      </c>
      <c r="K454" s="114"/>
    </row>
    <row r="455" spans="1:11" x14ac:dyDescent="0.2">
      <c r="A455" s="70" t="str">
        <f>CONCATENATE("BY",Kopfblatt!$N$8)</f>
        <v>BY</v>
      </c>
      <c r="B455" s="178" t="s">
        <v>430</v>
      </c>
      <c r="C455" s="70"/>
      <c r="D455" s="70">
        <f>VALUE(Kopfblatt!$N$8)</f>
        <v>0</v>
      </c>
      <c r="E455" s="70">
        <f>VALUE(Kopfblatt!$N$6)</f>
        <v>2025</v>
      </c>
      <c r="F455" s="170" t="s">
        <v>98</v>
      </c>
      <c r="G455" s="70">
        <v>5920</v>
      </c>
      <c r="H455" s="70">
        <f>Dateneingabe!$S19</f>
        <v>0</v>
      </c>
      <c r="I455" s="70">
        <f>Dateneingabe!S$7</f>
        <v>0</v>
      </c>
      <c r="K455" s="114"/>
    </row>
    <row r="456" spans="1:11" x14ac:dyDescent="0.2">
      <c r="A456" s="70" t="str">
        <f>CONCATENATE("BY",Kopfblatt!$N$8)</f>
        <v>BY</v>
      </c>
      <c r="B456" s="178" t="s">
        <v>430</v>
      </c>
      <c r="C456" s="70"/>
      <c r="D456" s="70">
        <f>VALUE(Kopfblatt!$N$8)</f>
        <v>0</v>
      </c>
      <c r="E456" s="70">
        <f>VALUE(Kopfblatt!$N$6)</f>
        <v>2025</v>
      </c>
      <c r="F456" s="170" t="s">
        <v>99</v>
      </c>
      <c r="G456" s="70">
        <v>6150</v>
      </c>
      <c r="H456" s="70">
        <f>Dateneingabe!$S20</f>
        <v>0</v>
      </c>
      <c r="I456" s="70">
        <f>Dateneingabe!S$7</f>
        <v>0</v>
      </c>
      <c r="K456" s="114"/>
    </row>
    <row r="457" spans="1:11" x14ac:dyDescent="0.2">
      <c r="A457" s="70" t="str">
        <f>CONCATENATE("BY",Kopfblatt!$N$8)</f>
        <v>BY</v>
      </c>
      <c r="B457" s="178" t="s">
        <v>430</v>
      </c>
      <c r="C457" s="70"/>
      <c r="D457" s="70">
        <f>VALUE(Kopfblatt!$N$8)</f>
        <v>0</v>
      </c>
      <c r="E457" s="70">
        <f>VALUE(Kopfblatt!$N$6)</f>
        <v>2025</v>
      </c>
      <c r="F457" s="170" t="s">
        <v>101</v>
      </c>
      <c r="G457" s="70">
        <v>6270</v>
      </c>
      <c r="H457" s="70">
        <f>Dateneingabe!$S21</f>
        <v>0</v>
      </c>
      <c r="I457" s="70">
        <f>Dateneingabe!S$7</f>
        <v>0</v>
      </c>
      <c r="K457" s="114"/>
    </row>
    <row r="458" spans="1:11" x14ac:dyDescent="0.2">
      <c r="A458" s="70" t="str">
        <f>CONCATENATE("BY",Kopfblatt!$N$8)</f>
        <v>BY</v>
      </c>
      <c r="B458" s="178" t="s">
        <v>430</v>
      </c>
      <c r="C458" s="70"/>
      <c r="D458" s="70">
        <f>VALUE(Kopfblatt!$N$8)</f>
        <v>0</v>
      </c>
      <c r="E458" s="70">
        <f>VALUE(Kopfblatt!$N$6)</f>
        <v>2025</v>
      </c>
      <c r="F458" s="170" t="s">
        <v>103</v>
      </c>
      <c r="G458" s="70">
        <v>6651</v>
      </c>
      <c r="H458" s="70">
        <f>Dateneingabe!$S22</f>
        <v>0</v>
      </c>
      <c r="I458" s="70">
        <f>Dateneingabe!S$7</f>
        <v>0</v>
      </c>
      <c r="K458" s="114"/>
    </row>
    <row r="459" spans="1:11" x14ac:dyDescent="0.2">
      <c r="A459" s="70" t="str">
        <f>CONCATENATE("BY",Kopfblatt!$N$8)</f>
        <v>BY</v>
      </c>
      <c r="B459" s="178" t="s">
        <v>430</v>
      </c>
      <c r="C459" s="70"/>
      <c r="D459" s="70">
        <f>VALUE(Kopfblatt!$N$8)</f>
        <v>0</v>
      </c>
      <c r="E459" s="70">
        <f>VALUE(Kopfblatt!$N$6)</f>
        <v>2025</v>
      </c>
      <c r="F459" s="170" t="s">
        <v>105</v>
      </c>
      <c r="G459" s="70">
        <v>6680</v>
      </c>
      <c r="H459" s="70">
        <f>Dateneingabe!$S23</f>
        <v>0</v>
      </c>
      <c r="I459" s="70">
        <f>Dateneingabe!S$7</f>
        <v>0</v>
      </c>
      <c r="K459" s="114"/>
    </row>
    <row r="460" spans="1:11" x14ac:dyDescent="0.2">
      <c r="A460" s="70" t="str">
        <f>CONCATENATE("BY",Kopfblatt!$N$8)</f>
        <v>BY</v>
      </c>
      <c r="B460" s="178" t="s">
        <v>430</v>
      </c>
      <c r="C460" s="70"/>
      <c r="D460" s="70">
        <f>VALUE(Kopfblatt!$N$8)</f>
        <v>0</v>
      </c>
      <c r="E460" s="70">
        <f>VALUE(Kopfblatt!$N$6)</f>
        <v>2025</v>
      </c>
      <c r="F460" s="170" t="s">
        <v>107</v>
      </c>
      <c r="G460" s="70">
        <v>6700</v>
      </c>
      <c r="H460" s="70">
        <f>Dateneingabe!$S24</f>
        <v>0</v>
      </c>
      <c r="I460" s="70">
        <f>Dateneingabe!S$7</f>
        <v>0</v>
      </c>
      <c r="K460" s="114"/>
    </row>
    <row r="461" spans="1:11" x14ac:dyDescent="0.2">
      <c r="A461" s="70" t="str">
        <f>CONCATENATE("BY",Kopfblatt!$N$8)</f>
        <v>BY</v>
      </c>
      <c r="B461" s="178" t="s">
        <v>430</v>
      </c>
      <c r="C461" s="70"/>
      <c r="D461" s="70">
        <f>VALUE(Kopfblatt!$N$8)</f>
        <v>0</v>
      </c>
      <c r="E461" s="70">
        <f>VALUE(Kopfblatt!$N$6)</f>
        <v>2025</v>
      </c>
      <c r="F461" s="170" t="s">
        <v>109</v>
      </c>
      <c r="G461" s="70">
        <v>6840</v>
      </c>
      <c r="H461" s="70">
        <f>Dateneingabe!$S25</f>
        <v>0</v>
      </c>
      <c r="I461" s="70">
        <f>Dateneingabe!S$7</f>
        <v>0</v>
      </c>
      <c r="K461" s="114"/>
    </row>
    <row r="462" spans="1:11" x14ac:dyDescent="0.2">
      <c r="A462" s="70" t="str">
        <f>CONCATENATE("BY",Kopfblatt!$N$8)</f>
        <v>BY</v>
      </c>
      <c r="B462" s="178" t="s">
        <v>430</v>
      </c>
      <c r="C462" s="70"/>
      <c r="D462" s="70">
        <f>VALUE(Kopfblatt!$N$8)</f>
        <v>0</v>
      </c>
      <c r="E462" s="70">
        <f>VALUE(Kopfblatt!$N$6)</f>
        <v>2025</v>
      </c>
      <c r="F462" s="170" t="s">
        <v>394</v>
      </c>
      <c r="G462" s="70">
        <v>6870</v>
      </c>
      <c r="H462" s="70">
        <f>Dateneingabe!$S26</f>
        <v>0</v>
      </c>
      <c r="I462" s="70">
        <f>Dateneingabe!S$7</f>
        <v>0</v>
      </c>
      <c r="K462" s="114"/>
    </row>
    <row r="463" spans="1:11" x14ac:dyDescent="0.2">
      <c r="A463" s="70" t="str">
        <f>CONCATENATE("BY",Kopfblatt!$N$8)</f>
        <v>BY</v>
      </c>
      <c r="B463" s="178" t="s">
        <v>430</v>
      </c>
      <c r="C463" s="70"/>
      <c r="D463" s="70">
        <f>VALUE(Kopfblatt!$N$8)</f>
        <v>0</v>
      </c>
      <c r="E463" s="70">
        <f>VALUE(Kopfblatt!$N$6)</f>
        <v>2025</v>
      </c>
      <c r="F463" s="170" t="s">
        <v>396</v>
      </c>
      <c r="G463" s="70">
        <v>7120</v>
      </c>
      <c r="H463" s="70">
        <f>Dateneingabe!$S27</f>
        <v>0</v>
      </c>
      <c r="I463" s="70">
        <f>Dateneingabe!S$7</f>
        <v>0</v>
      </c>
      <c r="K463" s="114"/>
    </row>
    <row r="464" spans="1:11" x14ac:dyDescent="0.2">
      <c r="A464" s="70" t="str">
        <f>CONCATENATE("BY",Kopfblatt!$N$8)</f>
        <v>BY</v>
      </c>
      <c r="B464" s="178" t="s">
        <v>430</v>
      </c>
      <c r="C464" s="70"/>
      <c r="D464" s="70">
        <f>VALUE(Kopfblatt!$N$8)</f>
        <v>0</v>
      </c>
      <c r="E464" s="70">
        <f>VALUE(Kopfblatt!$N$6)</f>
        <v>2025</v>
      </c>
      <c r="F464" s="170" t="s">
        <v>111</v>
      </c>
      <c r="G464" s="70">
        <v>7240</v>
      </c>
      <c r="H464" s="70">
        <f>Dateneingabe!$S28</f>
        <v>0</v>
      </c>
      <c r="I464" s="70">
        <f>Dateneingabe!S$7</f>
        <v>0</v>
      </c>
      <c r="K464" s="114"/>
    </row>
    <row r="465" spans="1:11" x14ac:dyDescent="0.2">
      <c r="A465" s="70" t="str">
        <f>CONCATENATE("BY",Kopfblatt!$N$8)</f>
        <v>BY</v>
      </c>
      <c r="B465" s="178" t="s">
        <v>430</v>
      </c>
      <c r="C465" s="70"/>
      <c r="D465" s="70">
        <f>VALUE(Kopfblatt!$N$8)</f>
        <v>0</v>
      </c>
      <c r="E465" s="70">
        <f>VALUE(Kopfblatt!$N$6)</f>
        <v>2025</v>
      </c>
      <c r="F465" s="170" t="s">
        <v>113</v>
      </c>
      <c r="G465" s="70">
        <v>7350</v>
      </c>
      <c r="H465" s="70">
        <f>Dateneingabe!$S29</f>
        <v>0</v>
      </c>
      <c r="I465" s="70">
        <f>Dateneingabe!S$7</f>
        <v>0</v>
      </c>
      <c r="K465" s="114"/>
    </row>
    <row r="466" spans="1:11" x14ac:dyDescent="0.2">
      <c r="A466" s="70" t="str">
        <f>CONCATENATE("BY",Kopfblatt!$N$8)</f>
        <v>BY</v>
      </c>
      <c r="B466" s="178" t="s">
        <v>430</v>
      </c>
      <c r="C466" s="70"/>
      <c r="D466" s="70">
        <f>VALUE(Kopfblatt!$N$8)</f>
        <v>0</v>
      </c>
      <c r="E466" s="70">
        <f>VALUE(Kopfblatt!$N$6)</f>
        <v>2025</v>
      </c>
      <c r="F466" s="170" t="s">
        <v>323</v>
      </c>
      <c r="G466" s="70">
        <v>7440</v>
      </c>
      <c r="H466" s="70">
        <f>Dateneingabe!$S30</f>
        <v>0</v>
      </c>
      <c r="I466" s="70">
        <f>Dateneingabe!S$7</f>
        <v>0</v>
      </c>
      <c r="K466" s="114"/>
    </row>
    <row r="467" spans="1:11" x14ac:dyDescent="0.2">
      <c r="A467" s="70" t="str">
        <f>CONCATENATE("BY",Kopfblatt!$N$8)</f>
        <v>BY</v>
      </c>
      <c r="B467" s="178" t="s">
        <v>430</v>
      </c>
      <c r="C467" s="70"/>
      <c r="D467" s="70">
        <f>VALUE(Kopfblatt!$N$8)</f>
        <v>0</v>
      </c>
      <c r="E467" s="70">
        <f>VALUE(Kopfblatt!$N$6)</f>
        <v>2025</v>
      </c>
      <c r="F467" s="170" t="s">
        <v>400</v>
      </c>
      <c r="G467" s="70">
        <v>7510</v>
      </c>
      <c r="H467" s="70">
        <f>Dateneingabe!$S31</f>
        <v>0</v>
      </c>
      <c r="I467" s="70">
        <f>Dateneingabe!S$7</f>
        <v>0</v>
      </c>
      <c r="K467" s="114"/>
    </row>
    <row r="468" spans="1:11" x14ac:dyDescent="0.2">
      <c r="A468" s="70" t="str">
        <f>CONCATENATE("BY",Kopfblatt!$N$8)</f>
        <v>BY</v>
      </c>
      <c r="B468" s="178" t="s">
        <v>430</v>
      </c>
      <c r="C468" s="70"/>
      <c r="D468" s="70">
        <f>VALUE(Kopfblatt!$N$8)</f>
        <v>0</v>
      </c>
      <c r="E468" s="70">
        <f>VALUE(Kopfblatt!$N$6)</f>
        <v>2025</v>
      </c>
      <c r="F468" s="170" t="s">
        <v>116</v>
      </c>
      <c r="G468" s="70">
        <v>7570</v>
      </c>
      <c r="H468" s="70">
        <f>Dateneingabe!$S32</f>
        <v>0</v>
      </c>
      <c r="I468" s="70">
        <f>Dateneingabe!S$7</f>
        <v>0</v>
      </c>
      <c r="K468" s="114"/>
    </row>
    <row r="469" spans="1:11" x14ac:dyDescent="0.2">
      <c r="A469" s="70" t="str">
        <f>CONCATENATE("BY",Kopfblatt!$N$8)</f>
        <v>BY</v>
      </c>
      <c r="B469" s="178" t="s">
        <v>430</v>
      </c>
      <c r="C469" s="70"/>
      <c r="D469" s="70">
        <f>VALUE(Kopfblatt!$N$8)</f>
        <v>0</v>
      </c>
      <c r="E469" s="70">
        <f>VALUE(Kopfblatt!$N$6)</f>
        <v>2025</v>
      </c>
      <c r="F469" s="170" t="s">
        <v>118</v>
      </c>
      <c r="G469" s="70">
        <v>7610</v>
      </c>
      <c r="H469" s="70">
        <f>Dateneingabe!$S33</f>
        <v>0</v>
      </c>
      <c r="I469" s="70">
        <f>Dateneingabe!S$7</f>
        <v>0</v>
      </c>
      <c r="K469" s="114"/>
    </row>
    <row r="470" spans="1:11" x14ac:dyDescent="0.2">
      <c r="A470" s="70" t="str">
        <f>CONCATENATE("BY",Kopfblatt!$N$8)</f>
        <v>BY</v>
      </c>
      <c r="B470" s="178" t="s">
        <v>430</v>
      </c>
      <c r="C470" s="70"/>
      <c r="D470" s="70">
        <f>VALUE(Kopfblatt!$N$8)</f>
        <v>0</v>
      </c>
      <c r="E470" s="70">
        <f>VALUE(Kopfblatt!$N$6)</f>
        <v>2025</v>
      </c>
      <c r="F470" s="170" t="s">
        <v>120</v>
      </c>
      <c r="G470" s="70">
        <v>7670</v>
      </c>
      <c r="H470" s="70">
        <f>Dateneingabe!$S34</f>
        <v>0</v>
      </c>
      <c r="I470" s="70">
        <f>Dateneingabe!S$7</f>
        <v>0</v>
      </c>
      <c r="K470" s="114"/>
    </row>
    <row r="471" spans="1:11" x14ac:dyDescent="0.2">
      <c r="A471" s="70" t="str">
        <f>CONCATENATE("BY",Kopfblatt!$N$8)</f>
        <v>BY</v>
      </c>
      <c r="B471" s="178" t="s">
        <v>430</v>
      </c>
      <c r="C471" s="70"/>
      <c r="D471" s="70">
        <f>VALUE(Kopfblatt!$N$8)</f>
        <v>0</v>
      </c>
      <c r="E471" s="70">
        <f>VALUE(Kopfblatt!$N$6)</f>
        <v>2025</v>
      </c>
      <c r="F471" s="170" t="s">
        <v>406</v>
      </c>
      <c r="G471" s="70">
        <v>7700</v>
      </c>
      <c r="H471" s="70">
        <f>Dateneingabe!$S35</f>
        <v>0</v>
      </c>
      <c r="I471" s="70">
        <f>Dateneingabe!S$7</f>
        <v>0</v>
      </c>
      <c r="K471" s="114"/>
    </row>
    <row r="472" spans="1:11" x14ac:dyDescent="0.2">
      <c r="A472" s="70" t="str">
        <f>CONCATENATE("BY",Kopfblatt!$N$8)</f>
        <v>BY</v>
      </c>
      <c r="B472" s="178" t="s">
        <v>430</v>
      </c>
      <c r="C472" s="70"/>
      <c r="D472" s="70">
        <f>VALUE(Kopfblatt!$N$8)</f>
        <v>0</v>
      </c>
      <c r="E472" s="70">
        <f>VALUE(Kopfblatt!$N$6)</f>
        <v>2025</v>
      </c>
      <c r="F472" s="170" t="s">
        <v>122</v>
      </c>
      <c r="G472" s="70">
        <v>7780</v>
      </c>
      <c r="H472" s="70">
        <f>Dateneingabe!$S36</f>
        <v>0</v>
      </c>
      <c r="I472" s="70">
        <f>Dateneingabe!S$7</f>
        <v>0</v>
      </c>
      <c r="K472" s="114"/>
    </row>
    <row r="473" spans="1:11" x14ac:dyDescent="0.2">
      <c r="A473" s="70" t="str">
        <f>CONCATENATE("BY",Kopfblatt!$N$8)</f>
        <v>BY</v>
      </c>
      <c r="B473" s="178" t="s">
        <v>430</v>
      </c>
      <c r="C473" s="70"/>
      <c r="D473" s="70">
        <f>VALUE(Kopfblatt!$N$8)</f>
        <v>0</v>
      </c>
      <c r="E473" s="70">
        <f>VALUE(Kopfblatt!$N$6)</f>
        <v>2025</v>
      </c>
      <c r="F473" s="170" t="s">
        <v>124</v>
      </c>
      <c r="G473" s="70">
        <v>7950</v>
      </c>
      <c r="H473" s="70">
        <f>Dateneingabe!$S37</f>
        <v>0</v>
      </c>
      <c r="I473" s="70">
        <f>Dateneingabe!S$7</f>
        <v>0</v>
      </c>
      <c r="K473" s="114"/>
    </row>
    <row r="474" spans="1:11" x14ac:dyDescent="0.2">
      <c r="A474" s="70" t="str">
        <f>CONCATENATE("BY",Kopfblatt!$N$8)</f>
        <v>BY</v>
      </c>
      <c r="B474" s="178" t="s">
        <v>430</v>
      </c>
      <c r="C474" s="70"/>
      <c r="D474" s="70">
        <f>VALUE(Kopfblatt!$N$8)</f>
        <v>0</v>
      </c>
      <c r="E474" s="70">
        <f>VALUE(Kopfblatt!$N$6)</f>
        <v>2025</v>
      </c>
      <c r="F474" s="170" t="s">
        <v>126</v>
      </c>
      <c r="G474" s="70">
        <v>8310</v>
      </c>
      <c r="H474" s="70">
        <f>Dateneingabe!$S38</f>
        <v>0</v>
      </c>
      <c r="I474" s="70">
        <f>Dateneingabe!S$7</f>
        <v>0</v>
      </c>
      <c r="K474" s="114"/>
    </row>
    <row r="475" spans="1:11" x14ac:dyDescent="0.2">
      <c r="A475" s="70" t="str">
        <f>CONCATENATE("BY",Kopfblatt!$N$8)</f>
        <v>BY</v>
      </c>
      <c r="B475" s="178" t="s">
        <v>430</v>
      </c>
      <c r="C475" s="70"/>
      <c r="D475" s="70">
        <f>VALUE(Kopfblatt!$N$8)</f>
        <v>0</v>
      </c>
      <c r="E475" s="70">
        <f>VALUE(Kopfblatt!$N$6)</f>
        <v>2025</v>
      </c>
      <c r="F475" s="170" t="s">
        <v>408</v>
      </c>
      <c r="G475" s="70">
        <v>8400</v>
      </c>
      <c r="H475" s="70">
        <f>Dateneingabe!$S39</f>
        <v>0</v>
      </c>
      <c r="I475" s="70">
        <f>Dateneingabe!S$7</f>
        <v>0</v>
      </c>
      <c r="K475" s="114"/>
    </row>
    <row r="476" spans="1:11" x14ac:dyDescent="0.2">
      <c r="A476" s="70" t="str">
        <f>CONCATENATE("BY",Kopfblatt!$N$8)</f>
        <v>BY</v>
      </c>
      <c r="B476" s="178" t="s">
        <v>430</v>
      </c>
      <c r="C476" s="70"/>
      <c r="D476" s="70">
        <f>VALUE(Kopfblatt!$N$8)</f>
        <v>0</v>
      </c>
      <c r="E476" s="70">
        <f>VALUE(Kopfblatt!$N$6)</f>
        <v>2025</v>
      </c>
      <c r="F476" s="170" t="s">
        <v>410</v>
      </c>
      <c r="G476" s="70">
        <v>8460</v>
      </c>
      <c r="H476" s="70">
        <f>Dateneingabe!$S40</f>
        <v>0</v>
      </c>
      <c r="I476" s="70">
        <f>Dateneingabe!S$7</f>
        <v>0</v>
      </c>
      <c r="K476" s="114"/>
    </row>
    <row r="477" spans="1:11" x14ac:dyDescent="0.2">
      <c r="A477" s="70" t="str">
        <f>CONCATENATE("BY",Kopfblatt!$N$8)</f>
        <v>BY</v>
      </c>
      <c r="B477" s="178" t="s">
        <v>430</v>
      </c>
      <c r="C477" s="70"/>
      <c r="D477" s="70">
        <f>VALUE(Kopfblatt!$N$8)</f>
        <v>0</v>
      </c>
      <c r="E477" s="70">
        <f>VALUE(Kopfblatt!$N$6)</f>
        <v>2025</v>
      </c>
      <c r="F477" s="170" t="s">
        <v>128</v>
      </c>
      <c r="G477" s="70">
        <v>8480</v>
      </c>
      <c r="H477" s="70">
        <f>Dateneingabe!$S41</f>
        <v>0</v>
      </c>
      <c r="I477" s="70">
        <f>Dateneingabe!S$7</f>
        <v>0</v>
      </c>
      <c r="K477" s="114"/>
    </row>
    <row r="478" spans="1:11" x14ac:dyDescent="0.2">
      <c r="A478" s="70" t="str">
        <f>CONCATENATE("BY",Kopfblatt!$N$8)</f>
        <v>BY</v>
      </c>
      <c r="B478" s="178" t="s">
        <v>430</v>
      </c>
      <c r="C478" s="70"/>
      <c r="D478" s="70">
        <f>VALUE(Kopfblatt!$N$8)</f>
        <v>0</v>
      </c>
      <c r="E478" s="70">
        <f>VALUE(Kopfblatt!$N$6)</f>
        <v>2025</v>
      </c>
      <c r="F478" s="170" t="s">
        <v>416</v>
      </c>
      <c r="G478" s="70">
        <v>8550</v>
      </c>
      <c r="H478" s="70">
        <f>Dateneingabe!$S42</f>
        <v>0</v>
      </c>
      <c r="I478" s="70">
        <f>Dateneingabe!S$7</f>
        <v>0</v>
      </c>
      <c r="K478" s="114"/>
    </row>
    <row r="479" spans="1:11" x14ac:dyDescent="0.2">
      <c r="A479" s="70" t="str">
        <f>CONCATENATE("BY",Kopfblatt!$N$8)</f>
        <v>BY</v>
      </c>
      <c r="B479" s="178" t="s">
        <v>430</v>
      </c>
      <c r="C479" s="70"/>
      <c r="D479" s="70">
        <f>VALUE(Kopfblatt!$N$8)</f>
        <v>0</v>
      </c>
      <c r="E479" s="70">
        <f>VALUE(Kopfblatt!$N$6)</f>
        <v>2025</v>
      </c>
      <c r="F479" s="170" t="s">
        <v>130</v>
      </c>
      <c r="G479" s="70">
        <v>8560</v>
      </c>
      <c r="H479" s="70">
        <f>Dateneingabe!$S43</f>
        <v>0</v>
      </c>
      <c r="I479" s="70">
        <f>Dateneingabe!S$7</f>
        <v>0</v>
      </c>
      <c r="K479" s="114"/>
    </row>
    <row r="480" spans="1:11" x14ac:dyDescent="0.2">
      <c r="A480" s="70" t="str">
        <f>CONCATENATE("BY",Kopfblatt!$N$8)</f>
        <v>BY</v>
      </c>
      <c r="B480" s="178" t="s">
        <v>430</v>
      </c>
      <c r="C480" s="70"/>
      <c r="D480" s="70">
        <f>VALUE(Kopfblatt!$N$8)</f>
        <v>0</v>
      </c>
      <c r="E480" s="70">
        <f>VALUE(Kopfblatt!$N$6)</f>
        <v>2025</v>
      </c>
      <c r="F480" s="170" t="s">
        <v>132</v>
      </c>
      <c r="G480" s="70">
        <v>8630</v>
      </c>
      <c r="H480" s="70">
        <f>Dateneingabe!$S44</f>
        <v>0</v>
      </c>
      <c r="I480" s="70">
        <f>Dateneingabe!S$7</f>
        <v>0</v>
      </c>
      <c r="K480" s="114"/>
    </row>
    <row r="481" spans="1:11" x14ac:dyDescent="0.2">
      <c r="A481" s="70" t="str">
        <f>CONCATENATE("BY",Kopfblatt!$N$8)</f>
        <v>BY</v>
      </c>
      <c r="B481" s="178" t="s">
        <v>430</v>
      </c>
      <c r="C481" s="70"/>
      <c r="D481" s="70">
        <f>VALUE(Kopfblatt!$N$8)</f>
        <v>0</v>
      </c>
      <c r="E481" s="70">
        <f>VALUE(Kopfblatt!$N$6)</f>
        <v>2025</v>
      </c>
      <c r="F481" s="170" t="s">
        <v>134</v>
      </c>
      <c r="G481" s="70">
        <v>8760</v>
      </c>
      <c r="H481" s="70">
        <f>Dateneingabe!$S45</f>
        <v>0</v>
      </c>
      <c r="I481" s="70">
        <f>Dateneingabe!S$7</f>
        <v>0</v>
      </c>
      <c r="K481" s="114"/>
    </row>
    <row r="482" spans="1:11" x14ac:dyDescent="0.2">
      <c r="A482" s="70" t="str">
        <f>CONCATENATE("BY",Kopfblatt!$N$8)</f>
        <v>BY</v>
      </c>
      <c r="B482" s="178" t="s">
        <v>430</v>
      </c>
      <c r="C482" s="70"/>
      <c r="D482" s="70">
        <f>VALUE(Kopfblatt!$N$8)</f>
        <v>0</v>
      </c>
      <c r="E482" s="70">
        <f>VALUE(Kopfblatt!$N$6)</f>
        <v>2025</v>
      </c>
      <c r="F482" s="170" t="s">
        <v>136</v>
      </c>
      <c r="G482" s="70">
        <v>8830</v>
      </c>
      <c r="H482" s="70">
        <f>Dateneingabe!$S46</f>
        <v>0</v>
      </c>
      <c r="I482" s="70">
        <f>Dateneingabe!S$7</f>
        <v>0</v>
      </c>
      <c r="K482" s="114"/>
    </row>
    <row r="483" spans="1:11" x14ac:dyDescent="0.2">
      <c r="A483" s="70" t="str">
        <f>CONCATENATE("BY",Kopfblatt!$N$8)</f>
        <v>BY</v>
      </c>
      <c r="B483" s="178" t="s">
        <v>430</v>
      </c>
      <c r="C483" s="70"/>
      <c r="D483" s="70">
        <f>VALUE(Kopfblatt!$N$8)</f>
        <v>0</v>
      </c>
      <c r="E483" s="70">
        <f>VALUE(Kopfblatt!$N$6)</f>
        <v>2025</v>
      </c>
      <c r="F483" s="170" t="s">
        <v>449</v>
      </c>
      <c r="G483" s="70">
        <v>8840</v>
      </c>
      <c r="H483" s="70">
        <f>Dateneingabe!$S47</f>
        <v>0</v>
      </c>
      <c r="I483" s="70">
        <f>Dateneingabe!S$7</f>
        <v>0</v>
      </c>
      <c r="K483" s="114"/>
    </row>
    <row r="484" spans="1:11" x14ac:dyDescent="0.2">
      <c r="A484" s="70" t="str">
        <f>CONCATENATE("BY",Kopfblatt!$N$8)</f>
        <v>BY</v>
      </c>
      <c r="B484" s="178" t="s">
        <v>430</v>
      </c>
      <c r="C484" s="70"/>
      <c r="D484" s="70">
        <f>VALUE(Kopfblatt!$N$8)</f>
        <v>0</v>
      </c>
      <c r="E484" s="70">
        <f>VALUE(Kopfblatt!$N$6)</f>
        <v>2025</v>
      </c>
      <c r="F484" s="170" t="s">
        <v>138</v>
      </c>
      <c r="G484" s="70">
        <v>8870</v>
      </c>
      <c r="H484" s="70">
        <f>Dateneingabe!$S48</f>
        <v>0</v>
      </c>
      <c r="I484" s="70">
        <f>Dateneingabe!S$7</f>
        <v>0</v>
      </c>
      <c r="K484" s="114"/>
    </row>
    <row r="485" spans="1:11" x14ac:dyDescent="0.2">
      <c r="A485" s="70" t="str">
        <f>CONCATENATE("BY",Kopfblatt!$N$8)</f>
        <v>BY</v>
      </c>
      <c r="B485" s="178" t="s">
        <v>430</v>
      </c>
      <c r="C485" s="70"/>
      <c r="D485" s="70">
        <f>VALUE(Kopfblatt!$N$8)</f>
        <v>0</v>
      </c>
      <c r="E485" s="70">
        <f>VALUE(Kopfblatt!$N$6)</f>
        <v>2025</v>
      </c>
      <c r="F485" s="170" t="s">
        <v>451</v>
      </c>
      <c r="G485" s="70">
        <v>8980</v>
      </c>
      <c r="H485" s="70">
        <f>Dateneingabe!$S49</f>
        <v>0</v>
      </c>
      <c r="I485" s="70">
        <f>Dateneingabe!S$7</f>
        <v>0</v>
      </c>
      <c r="K485" s="114"/>
    </row>
    <row r="486" spans="1:11" x14ac:dyDescent="0.2">
      <c r="A486" s="70" t="str">
        <f>CONCATENATE("BY",Kopfblatt!$N$8)</f>
        <v>BY</v>
      </c>
      <c r="B486" s="178" t="s">
        <v>430</v>
      </c>
      <c r="C486" s="70"/>
      <c r="D486" s="70">
        <f>VALUE(Kopfblatt!$N$8)</f>
        <v>0</v>
      </c>
      <c r="E486" s="70">
        <f>VALUE(Kopfblatt!$N$6)</f>
        <v>2025</v>
      </c>
      <c r="F486" s="170" t="s">
        <v>140</v>
      </c>
      <c r="G486" s="70">
        <v>9720</v>
      </c>
      <c r="H486" s="70">
        <f>Dateneingabe!$S50</f>
        <v>0</v>
      </c>
      <c r="I486" s="70">
        <f>Dateneingabe!S$7</f>
        <v>0</v>
      </c>
      <c r="K486" s="114"/>
    </row>
    <row r="487" spans="1:11" x14ac:dyDescent="0.2">
      <c r="A487" s="70" t="str">
        <f>CONCATENATE("BY",Kopfblatt!$N$8)</f>
        <v>BY</v>
      </c>
      <c r="B487" s="178" t="s">
        <v>430</v>
      </c>
      <c r="C487" s="70"/>
      <c r="D487" s="70">
        <f>VALUE(Kopfblatt!$N$8)</f>
        <v>0</v>
      </c>
      <c r="E487" s="70">
        <f>VALUE(Kopfblatt!$N$6)</f>
        <v>2025</v>
      </c>
      <c r="F487" s="170" t="s">
        <v>142</v>
      </c>
      <c r="G487" s="70">
        <v>9740</v>
      </c>
      <c r="H487" s="70">
        <f>Dateneingabe!$S51</f>
        <v>0</v>
      </c>
      <c r="I487" s="70">
        <f>Dateneingabe!S$7</f>
        <v>0</v>
      </c>
      <c r="K487" s="114"/>
    </row>
    <row r="488" spans="1:11" x14ac:dyDescent="0.2">
      <c r="A488" s="70" t="str">
        <f>CONCATENATE("BY",Kopfblatt!$N$8)</f>
        <v>BY</v>
      </c>
      <c r="B488" s="178" t="s">
        <v>430</v>
      </c>
      <c r="C488" s="70"/>
      <c r="D488" s="70">
        <f>VALUE(Kopfblatt!$N$8)</f>
        <v>0</v>
      </c>
      <c r="E488" s="70">
        <f>VALUE(Kopfblatt!$N$6)</f>
        <v>2025</v>
      </c>
      <c r="F488" s="170" t="s">
        <v>144</v>
      </c>
      <c r="G488" s="70">
        <v>9760</v>
      </c>
      <c r="H488" s="70">
        <f>Dateneingabe!$S52</f>
        <v>0</v>
      </c>
      <c r="I488" s="70">
        <f>Dateneingabe!S$7</f>
        <v>0</v>
      </c>
      <c r="K488" s="114"/>
    </row>
    <row r="489" spans="1:11" x14ac:dyDescent="0.2">
      <c r="A489" s="70" t="str">
        <f>CONCATENATE("BY",Kopfblatt!$N$8)</f>
        <v>BY</v>
      </c>
      <c r="B489" s="178" t="s">
        <v>430</v>
      </c>
      <c r="C489" s="70"/>
      <c r="D489" s="70">
        <f>VALUE(Kopfblatt!$N$8)</f>
        <v>0</v>
      </c>
      <c r="E489" s="70">
        <f>VALUE(Kopfblatt!$N$6)</f>
        <v>2025</v>
      </c>
      <c r="F489" s="170" t="s">
        <v>146</v>
      </c>
      <c r="G489" s="70">
        <v>9810</v>
      </c>
      <c r="H489" s="70">
        <f>Dateneingabe!$S53</f>
        <v>0</v>
      </c>
      <c r="I489" s="70">
        <f>Dateneingabe!S$7</f>
        <v>0</v>
      </c>
      <c r="K489" s="114"/>
    </row>
    <row r="490" spans="1:11" x14ac:dyDescent="0.2">
      <c r="A490" s="70" t="str">
        <f>CONCATENATE("BY",Kopfblatt!$N$8)</f>
        <v>BY</v>
      </c>
      <c r="B490" s="178" t="s">
        <v>430</v>
      </c>
      <c r="C490" s="70"/>
      <c r="D490" s="70">
        <f>VALUE(Kopfblatt!$N$8)</f>
        <v>0</v>
      </c>
      <c r="E490" s="70">
        <f>VALUE(Kopfblatt!$N$6)</f>
        <v>2025</v>
      </c>
      <c r="F490" s="170" t="s">
        <v>148</v>
      </c>
      <c r="G490" s="70">
        <v>9920</v>
      </c>
      <c r="H490" s="70">
        <f>Dateneingabe!$S54</f>
        <v>0</v>
      </c>
      <c r="I490" s="70">
        <f>Dateneingabe!S$7</f>
        <v>0</v>
      </c>
      <c r="K490" s="114"/>
    </row>
    <row r="491" spans="1:11" x14ac:dyDescent="0.2">
      <c r="A491" s="70" t="str">
        <f>CONCATENATE("BY",Kopfblatt!$N$8)</f>
        <v>BY</v>
      </c>
      <c r="B491" s="178" t="s">
        <v>430</v>
      </c>
      <c r="C491" s="70"/>
      <c r="D491" s="70">
        <f>VALUE(Kopfblatt!$N$8)</f>
        <v>0</v>
      </c>
      <c r="E491" s="70">
        <f>VALUE(Kopfblatt!$N$6)</f>
        <v>2025</v>
      </c>
      <c r="F491" s="170" t="s">
        <v>150</v>
      </c>
      <c r="G491" s="70">
        <v>10010</v>
      </c>
      <c r="H491" s="70">
        <f>Dateneingabe!$S55</f>
        <v>0</v>
      </c>
      <c r="I491" s="70">
        <f>Dateneingabe!S$7</f>
        <v>0</v>
      </c>
      <c r="K491" s="114"/>
    </row>
    <row r="492" spans="1:11" x14ac:dyDescent="0.2">
      <c r="A492" s="70" t="str">
        <f>CONCATENATE("BY",Kopfblatt!$N$8)</f>
        <v>BY</v>
      </c>
      <c r="B492" s="178" t="s">
        <v>430</v>
      </c>
      <c r="C492" s="70"/>
      <c r="D492" s="70">
        <f>VALUE(Kopfblatt!$N$8)</f>
        <v>0</v>
      </c>
      <c r="E492" s="70">
        <f>VALUE(Kopfblatt!$N$6)</f>
        <v>2025</v>
      </c>
      <c r="F492" s="170" t="s">
        <v>152</v>
      </c>
      <c r="G492" s="70">
        <v>10050</v>
      </c>
      <c r="H492" s="70">
        <f>Dateneingabe!$S56</f>
        <v>0</v>
      </c>
      <c r="I492" s="70">
        <f>Dateneingabe!S$7</f>
        <v>0</v>
      </c>
      <c r="K492" s="114"/>
    </row>
    <row r="493" spans="1:11" x14ac:dyDescent="0.2">
      <c r="A493" s="70" t="str">
        <f>CONCATENATE("BY",Kopfblatt!$N$8)</f>
        <v>BY</v>
      </c>
      <c r="B493" s="178" t="s">
        <v>430</v>
      </c>
      <c r="C493" s="70"/>
      <c r="D493" s="70">
        <f>VALUE(Kopfblatt!$N$8)</f>
        <v>0</v>
      </c>
      <c r="E493" s="70">
        <f>VALUE(Kopfblatt!$N$6)</f>
        <v>2025</v>
      </c>
      <c r="F493" s="170" t="s">
        <v>154</v>
      </c>
      <c r="G493" s="70">
        <v>10090</v>
      </c>
      <c r="H493" s="70">
        <f>Dateneingabe!$S57</f>
        <v>0</v>
      </c>
      <c r="I493" s="70">
        <f>Dateneingabe!S$7</f>
        <v>0</v>
      </c>
      <c r="K493" s="114"/>
    </row>
    <row r="494" spans="1:11" x14ac:dyDescent="0.2">
      <c r="A494" s="70" t="str">
        <f>CONCATENATE("BY",Kopfblatt!$N$8)</f>
        <v>BY</v>
      </c>
      <c r="B494" s="178" t="s">
        <v>430</v>
      </c>
      <c r="C494" s="70"/>
      <c r="D494" s="70">
        <f>VALUE(Kopfblatt!$N$8)</f>
        <v>0</v>
      </c>
      <c r="E494" s="70">
        <f>VALUE(Kopfblatt!$N$6)</f>
        <v>2025</v>
      </c>
      <c r="F494" s="170" t="s">
        <v>156</v>
      </c>
      <c r="G494" s="70">
        <v>10110</v>
      </c>
      <c r="H494" s="70">
        <f>Dateneingabe!$S58</f>
        <v>0</v>
      </c>
      <c r="I494" s="70">
        <f>Dateneingabe!S$7</f>
        <v>0</v>
      </c>
      <c r="K494" s="114"/>
    </row>
    <row r="495" spans="1:11" x14ac:dyDescent="0.2">
      <c r="A495" s="70" t="str">
        <f>CONCATENATE("BY",Kopfblatt!$N$8)</f>
        <v>BY</v>
      </c>
      <c r="B495" s="178" t="s">
        <v>430</v>
      </c>
      <c r="C495" s="70"/>
      <c r="D495" s="70">
        <f>VALUE(Kopfblatt!$N$8)</f>
        <v>0</v>
      </c>
      <c r="E495" s="70">
        <f>VALUE(Kopfblatt!$N$6)</f>
        <v>2025</v>
      </c>
      <c r="F495" s="170" t="s">
        <v>468</v>
      </c>
      <c r="G495" s="70">
        <v>10141</v>
      </c>
      <c r="H495" s="70">
        <f>Dateneingabe!$S59</f>
        <v>0</v>
      </c>
      <c r="I495" s="70">
        <f>Dateneingabe!S$7</f>
        <v>0</v>
      </c>
      <c r="K495" s="114"/>
    </row>
    <row r="496" spans="1:11" x14ac:dyDescent="0.2">
      <c r="A496" s="70" t="str">
        <f>CONCATENATE("BY",Kopfblatt!$N$8)</f>
        <v>BY</v>
      </c>
      <c r="B496" s="178" t="s">
        <v>430</v>
      </c>
      <c r="C496" s="70"/>
      <c r="D496" s="70">
        <f>VALUE(Kopfblatt!$N$8)</f>
        <v>0</v>
      </c>
      <c r="E496" s="70">
        <f>VALUE(Kopfblatt!$N$6)</f>
        <v>2025</v>
      </c>
      <c r="F496" s="170" t="s">
        <v>158</v>
      </c>
      <c r="G496" s="70">
        <v>10170</v>
      </c>
      <c r="H496" s="70">
        <f>Dateneingabe!$S60</f>
        <v>0</v>
      </c>
      <c r="I496" s="70">
        <f>Dateneingabe!S$7</f>
        <v>0</v>
      </c>
      <c r="K496" s="114"/>
    </row>
    <row r="497" spans="1:11" x14ac:dyDescent="0.2">
      <c r="A497" s="70" t="str">
        <f>CONCATENATE("BY",Kopfblatt!$N$8)</f>
        <v>BY</v>
      </c>
      <c r="B497" s="178" t="s">
        <v>430</v>
      </c>
      <c r="C497" s="70"/>
      <c r="D497" s="70">
        <f>VALUE(Kopfblatt!$N$8)</f>
        <v>0</v>
      </c>
      <c r="E497" s="70">
        <f>VALUE(Kopfblatt!$N$6)</f>
        <v>2025</v>
      </c>
      <c r="F497" s="170" t="s">
        <v>160</v>
      </c>
      <c r="G497" s="70">
        <v>10190</v>
      </c>
      <c r="H497" s="70">
        <f>Dateneingabe!$S61</f>
        <v>0</v>
      </c>
      <c r="I497" s="70">
        <f>Dateneingabe!S$7</f>
        <v>0</v>
      </c>
      <c r="K497" s="114"/>
    </row>
    <row r="498" spans="1:11" x14ac:dyDescent="0.2">
      <c r="A498" s="70" t="str">
        <f>CONCATENATE("BY",Kopfblatt!$N$8)</f>
        <v>BY</v>
      </c>
      <c r="B498" s="178" t="s">
        <v>430</v>
      </c>
      <c r="C498" s="70"/>
      <c r="D498" s="70">
        <f>VALUE(Kopfblatt!$N$8)</f>
        <v>0</v>
      </c>
      <c r="E498" s="70">
        <f>VALUE(Kopfblatt!$N$6)</f>
        <v>2025</v>
      </c>
      <c r="F498" s="170" t="s">
        <v>162</v>
      </c>
      <c r="G498" s="70">
        <v>10200</v>
      </c>
      <c r="H498" s="70">
        <f>Dateneingabe!$S62</f>
        <v>0</v>
      </c>
      <c r="I498" s="70">
        <f>Dateneingabe!S$7</f>
        <v>0</v>
      </c>
      <c r="K498" s="114"/>
    </row>
    <row r="499" spans="1:11" x14ac:dyDescent="0.2">
      <c r="A499" s="70" t="str">
        <f>CONCATENATE("BY",Kopfblatt!$N$8)</f>
        <v>BY</v>
      </c>
      <c r="B499" s="178" t="s">
        <v>430</v>
      </c>
      <c r="C499" s="70"/>
      <c r="D499" s="70">
        <f>VALUE(Kopfblatt!$N$8)</f>
        <v>0</v>
      </c>
      <c r="E499" s="70">
        <f>VALUE(Kopfblatt!$N$6)</f>
        <v>2025</v>
      </c>
      <c r="F499" s="170" t="s">
        <v>386</v>
      </c>
      <c r="G499" s="70">
        <v>10500</v>
      </c>
      <c r="H499" s="70">
        <f>Dateneingabe!$S63</f>
        <v>0</v>
      </c>
      <c r="I499" s="70">
        <f>Dateneingabe!S$7</f>
        <v>0</v>
      </c>
      <c r="K499" s="114"/>
    </row>
    <row r="500" spans="1:11" x14ac:dyDescent="0.2">
      <c r="A500" s="70" t="str">
        <f>CONCATENATE("BY",Kopfblatt!$N$8)</f>
        <v>BY</v>
      </c>
      <c r="B500" s="178" t="s">
        <v>430</v>
      </c>
      <c r="C500" s="70"/>
      <c r="D500" s="70">
        <f>VALUE(Kopfblatt!$N$8)</f>
        <v>0</v>
      </c>
      <c r="E500" s="70">
        <f>VALUE(Kopfblatt!$N$6)</f>
        <v>2025</v>
      </c>
      <c r="F500" s="170" t="s">
        <v>164</v>
      </c>
      <c r="G500" s="70">
        <v>10660</v>
      </c>
      <c r="H500" s="70">
        <f>Dateneingabe!$AE10</f>
        <v>0</v>
      </c>
      <c r="I500" s="70">
        <f>Dateneingabe!AE$7</f>
        <v>0</v>
      </c>
      <c r="K500" s="114"/>
    </row>
    <row r="501" spans="1:11" x14ac:dyDescent="0.2">
      <c r="A501" s="70" t="str">
        <f>CONCATENATE("BY",Kopfblatt!$N$8)</f>
        <v>BY</v>
      </c>
      <c r="B501" s="178" t="s">
        <v>430</v>
      </c>
      <c r="C501" s="70"/>
      <c r="D501" s="70">
        <f>VALUE(Kopfblatt!$N$8)</f>
        <v>0</v>
      </c>
      <c r="E501" s="70">
        <f>VALUE(Kopfblatt!$N$6)</f>
        <v>2025</v>
      </c>
      <c r="F501" s="170" t="s">
        <v>166</v>
      </c>
      <c r="G501" s="70">
        <v>10840</v>
      </c>
      <c r="H501" s="70">
        <f>Dateneingabe!$AE11</f>
        <v>0</v>
      </c>
      <c r="I501" s="70">
        <f>Dateneingabe!AE$7</f>
        <v>0</v>
      </c>
      <c r="K501" s="114"/>
    </row>
    <row r="502" spans="1:11" x14ac:dyDescent="0.2">
      <c r="A502" s="70" t="str">
        <f>CONCATENATE("BY",Kopfblatt!$N$8)</f>
        <v>BY</v>
      </c>
      <c r="B502" s="178" t="s">
        <v>430</v>
      </c>
      <c r="C502" s="70"/>
      <c r="D502" s="70">
        <f>VALUE(Kopfblatt!$N$8)</f>
        <v>0</v>
      </c>
      <c r="E502" s="70">
        <f>VALUE(Kopfblatt!$N$6)</f>
        <v>2025</v>
      </c>
      <c r="F502" s="170" t="s">
        <v>458</v>
      </c>
      <c r="G502" s="70">
        <v>10940</v>
      </c>
      <c r="H502" s="70">
        <f>Dateneingabe!$AE12</f>
        <v>0</v>
      </c>
      <c r="I502" s="70">
        <f>Dateneingabe!AE$7</f>
        <v>0</v>
      </c>
      <c r="K502" s="114"/>
    </row>
    <row r="503" spans="1:11" x14ac:dyDescent="0.2">
      <c r="A503" s="70" t="str">
        <f>CONCATENATE("BY",Kopfblatt!$N$8)</f>
        <v>BY</v>
      </c>
      <c r="B503" s="178" t="s">
        <v>430</v>
      </c>
      <c r="C503" s="70"/>
      <c r="D503" s="70">
        <f>VALUE(Kopfblatt!$N$8)</f>
        <v>0</v>
      </c>
      <c r="E503" s="70">
        <f>VALUE(Kopfblatt!$N$6)</f>
        <v>2025</v>
      </c>
      <c r="F503" s="170" t="s">
        <v>168</v>
      </c>
      <c r="G503" s="70">
        <v>10990</v>
      </c>
      <c r="H503" s="70">
        <f>Dateneingabe!$AE13</f>
        <v>0</v>
      </c>
      <c r="I503" s="70">
        <f>Dateneingabe!AE$7</f>
        <v>0</v>
      </c>
      <c r="K503" s="114"/>
    </row>
    <row r="504" spans="1:11" x14ac:dyDescent="0.2">
      <c r="A504" s="70" t="str">
        <f>CONCATENATE("BY",Kopfblatt!$N$8)</f>
        <v>BY</v>
      </c>
      <c r="B504" s="178" t="s">
        <v>430</v>
      </c>
      <c r="C504" s="70"/>
      <c r="D504" s="70">
        <f>VALUE(Kopfblatt!$N$8)</f>
        <v>0</v>
      </c>
      <c r="E504" s="70">
        <f>VALUE(Kopfblatt!$N$6)</f>
        <v>2025</v>
      </c>
      <c r="F504" s="170" t="s">
        <v>170</v>
      </c>
      <c r="G504" s="70">
        <v>11030</v>
      </c>
      <c r="H504" s="70">
        <f>Dateneingabe!$AE14</f>
        <v>0</v>
      </c>
      <c r="I504" s="70">
        <f>Dateneingabe!AE$7</f>
        <v>0</v>
      </c>
      <c r="K504" s="114"/>
    </row>
    <row r="505" spans="1:11" x14ac:dyDescent="0.2">
      <c r="A505" s="70" t="str">
        <f>CONCATENATE("BY",Kopfblatt!$N$8)</f>
        <v>BY</v>
      </c>
      <c r="B505" s="178" t="s">
        <v>430</v>
      </c>
      <c r="C505" s="70"/>
      <c r="D505" s="70">
        <f>VALUE(Kopfblatt!$N$8)</f>
        <v>0</v>
      </c>
      <c r="E505" s="70">
        <f>VALUE(Kopfblatt!$N$6)</f>
        <v>2025</v>
      </c>
      <c r="F505" s="170" t="s">
        <v>172</v>
      </c>
      <c r="G505" s="70">
        <v>11040</v>
      </c>
      <c r="H505" s="70">
        <f>Dateneingabe!$AE15</f>
        <v>0</v>
      </c>
      <c r="I505" s="70">
        <f>Dateneingabe!AE$7</f>
        <v>0</v>
      </c>
      <c r="K505" s="114"/>
    </row>
    <row r="506" spans="1:11" x14ac:dyDescent="0.2">
      <c r="A506" s="70" t="str">
        <f>CONCATENATE("BY",Kopfblatt!$N$8)</f>
        <v>BY</v>
      </c>
      <c r="B506" s="178" t="s">
        <v>430</v>
      </c>
      <c r="C506" s="70"/>
      <c r="D506" s="70">
        <f>VALUE(Kopfblatt!$N$8)</f>
        <v>0</v>
      </c>
      <c r="E506" s="70">
        <f>VALUE(Kopfblatt!$N$6)</f>
        <v>2025</v>
      </c>
      <c r="F506" s="170" t="s">
        <v>174</v>
      </c>
      <c r="G506" s="70">
        <v>11060</v>
      </c>
      <c r="H506" s="70">
        <f>Dateneingabe!$AE16</f>
        <v>0</v>
      </c>
      <c r="I506" s="70">
        <f>Dateneingabe!AE$7</f>
        <v>0</v>
      </c>
      <c r="K506" s="114"/>
    </row>
    <row r="507" spans="1:11" x14ac:dyDescent="0.2">
      <c r="A507" s="70" t="str">
        <f>CONCATENATE("BY",Kopfblatt!$N$8)</f>
        <v>BY</v>
      </c>
      <c r="B507" s="178" t="s">
        <v>430</v>
      </c>
      <c r="C507" s="70"/>
      <c r="D507" s="70">
        <f>VALUE(Kopfblatt!$N$8)</f>
        <v>0</v>
      </c>
      <c r="E507" s="70">
        <f>VALUE(Kopfblatt!$N$6)</f>
        <v>2025</v>
      </c>
      <c r="F507" s="170" t="s">
        <v>176</v>
      </c>
      <c r="G507" s="70">
        <v>11210</v>
      </c>
      <c r="H507" s="70">
        <f>Dateneingabe!$AE17</f>
        <v>0</v>
      </c>
      <c r="I507" s="70">
        <f>Dateneingabe!AE$7</f>
        <v>0</v>
      </c>
      <c r="K507" s="114"/>
    </row>
    <row r="508" spans="1:11" x14ac:dyDescent="0.2">
      <c r="A508" s="70" t="str">
        <f>CONCATENATE("BY",Kopfblatt!$N$8)</f>
        <v>BY</v>
      </c>
      <c r="B508" s="178" t="s">
        <v>430</v>
      </c>
      <c r="C508" s="70"/>
      <c r="D508" s="70">
        <f>VALUE(Kopfblatt!$N$8)</f>
        <v>0</v>
      </c>
      <c r="E508" s="70">
        <f>VALUE(Kopfblatt!$N$6)</f>
        <v>2025</v>
      </c>
      <c r="F508" s="170" t="s">
        <v>15</v>
      </c>
      <c r="G508" s="70">
        <v>11220</v>
      </c>
      <c r="H508" s="70">
        <f>Dateneingabe!$AE18</f>
        <v>0</v>
      </c>
      <c r="I508" s="70">
        <f>Dateneingabe!AE$7</f>
        <v>0</v>
      </c>
      <c r="K508" s="114"/>
    </row>
    <row r="509" spans="1:11" x14ac:dyDescent="0.2">
      <c r="A509" s="70" t="str">
        <f>CONCATENATE("BY",Kopfblatt!$N$8)</f>
        <v>BY</v>
      </c>
      <c r="B509" s="178" t="s">
        <v>430</v>
      </c>
      <c r="C509" s="70"/>
      <c r="D509" s="70">
        <f>VALUE(Kopfblatt!$N$8)</f>
        <v>0</v>
      </c>
      <c r="E509" s="70">
        <f>VALUE(Kopfblatt!$N$6)</f>
        <v>2025</v>
      </c>
      <c r="F509" s="170" t="s">
        <v>179</v>
      </c>
      <c r="G509" s="70">
        <v>11370</v>
      </c>
      <c r="H509" s="70">
        <f>Dateneingabe!$AE19</f>
        <v>0</v>
      </c>
      <c r="I509" s="70">
        <f>Dateneingabe!AE$7</f>
        <v>0</v>
      </c>
      <c r="K509" s="114"/>
    </row>
    <row r="510" spans="1:11" x14ac:dyDescent="0.2">
      <c r="A510" s="70" t="str">
        <f>CONCATENATE("BY",Kopfblatt!$N$8)</f>
        <v>BY</v>
      </c>
      <c r="B510" s="178" t="s">
        <v>430</v>
      </c>
      <c r="C510" s="70"/>
      <c r="D510" s="70">
        <f>VALUE(Kopfblatt!$N$8)</f>
        <v>0</v>
      </c>
      <c r="E510" s="70">
        <f>VALUE(Kopfblatt!$N$6)</f>
        <v>2025</v>
      </c>
      <c r="F510" s="170" t="s">
        <v>181</v>
      </c>
      <c r="G510" s="70">
        <v>11390</v>
      </c>
      <c r="H510" s="70">
        <f>Dateneingabe!$AE20</f>
        <v>0</v>
      </c>
      <c r="I510" s="70">
        <f>Dateneingabe!AE$7</f>
        <v>0</v>
      </c>
      <c r="K510" s="114"/>
    </row>
    <row r="511" spans="1:11" x14ac:dyDescent="0.2">
      <c r="A511" s="70" t="str">
        <f>CONCATENATE("BY",Kopfblatt!$N$8)</f>
        <v>BY</v>
      </c>
      <c r="B511" s="178" t="s">
        <v>430</v>
      </c>
      <c r="C511" s="70"/>
      <c r="D511" s="70">
        <f>VALUE(Kopfblatt!$N$8)</f>
        <v>0</v>
      </c>
      <c r="E511" s="70">
        <f>VALUE(Kopfblatt!$N$6)</f>
        <v>2025</v>
      </c>
      <c r="F511" s="170" t="s">
        <v>183</v>
      </c>
      <c r="G511" s="70">
        <v>11460</v>
      </c>
      <c r="H511" s="70">
        <f>Dateneingabe!$AE21</f>
        <v>0</v>
      </c>
      <c r="I511" s="70">
        <f>Dateneingabe!AE$7</f>
        <v>0</v>
      </c>
      <c r="K511" s="114"/>
    </row>
    <row r="512" spans="1:11" x14ac:dyDescent="0.2">
      <c r="A512" s="70" t="str">
        <f>CONCATENATE("BY",Kopfblatt!$N$8)</f>
        <v>BY</v>
      </c>
      <c r="B512" s="178" t="s">
        <v>430</v>
      </c>
      <c r="C512" s="70"/>
      <c r="D512" s="70">
        <f>VALUE(Kopfblatt!$N$8)</f>
        <v>0</v>
      </c>
      <c r="E512" s="70">
        <f>VALUE(Kopfblatt!$N$6)</f>
        <v>2025</v>
      </c>
      <c r="F512" s="170" t="s">
        <v>469</v>
      </c>
      <c r="G512" s="70">
        <v>11860</v>
      </c>
      <c r="H512" s="70">
        <f>Dateneingabe!$AE22</f>
        <v>0</v>
      </c>
      <c r="I512" s="70">
        <f>Dateneingabe!AE$7</f>
        <v>0</v>
      </c>
      <c r="K512" s="114"/>
    </row>
    <row r="513" spans="1:11" x14ac:dyDescent="0.2">
      <c r="A513" s="70" t="str">
        <f>CONCATENATE("BY",Kopfblatt!$N$8)</f>
        <v>BY</v>
      </c>
      <c r="B513" s="178" t="s">
        <v>430</v>
      </c>
      <c r="C513" s="70"/>
      <c r="D513" s="70">
        <f>VALUE(Kopfblatt!$N$8)</f>
        <v>0</v>
      </c>
      <c r="E513" s="70">
        <f>VALUE(Kopfblatt!$N$6)</f>
        <v>2025</v>
      </c>
      <c r="F513" s="170" t="s">
        <v>185</v>
      </c>
      <c r="G513" s="70">
        <v>11870</v>
      </c>
      <c r="H513" s="70">
        <f>Dateneingabe!$AE23</f>
        <v>0</v>
      </c>
      <c r="I513" s="70">
        <f>Dateneingabe!AE$7</f>
        <v>0</v>
      </c>
      <c r="K513" s="114"/>
    </row>
    <row r="514" spans="1:11" x14ac:dyDescent="0.2">
      <c r="A514" s="70" t="str">
        <f>CONCATENATE("BY",Kopfblatt!$N$8)</f>
        <v>BY</v>
      </c>
      <c r="B514" s="178" t="s">
        <v>430</v>
      </c>
      <c r="C514" s="70"/>
      <c r="D514" s="70">
        <f>VALUE(Kopfblatt!$N$8)</f>
        <v>0</v>
      </c>
      <c r="E514" s="70">
        <f>VALUE(Kopfblatt!$N$6)</f>
        <v>2025</v>
      </c>
      <c r="F514" s="170" t="s">
        <v>187</v>
      </c>
      <c r="G514" s="70">
        <v>11980</v>
      </c>
      <c r="H514" s="70">
        <f>Dateneingabe!$AE24</f>
        <v>0</v>
      </c>
      <c r="I514" s="70">
        <f>Dateneingabe!AE$7</f>
        <v>0</v>
      </c>
      <c r="K514" s="114"/>
    </row>
    <row r="515" spans="1:11" x14ac:dyDescent="0.2">
      <c r="A515" s="70" t="str">
        <f>CONCATENATE("BY",Kopfblatt!$N$8)</f>
        <v>BY</v>
      </c>
      <c r="B515" s="178" t="s">
        <v>430</v>
      </c>
      <c r="C515" s="70"/>
      <c r="D515" s="70">
        <f>VALUE(Kopfblatt!$N$8)</f>
        <v>0</v>
      </c>
      <c r="E515" s="70">
        <f>VALUE(Kopfblatt!$N$6)</f>
        <v>2025</v>
      </c>
      <c r="F515" s="170" t="s">
        <v>189</v>
      </c>
      <c r="G515" s="70">
        <v>12000</v>
      </c>
      <c r="H515" s="70">
        <f>Dateneingabe!$AE25</f>
        <v>0</v>
      </c>
      <c r="I515" s="70">
        <f>Dateneingabe!AE$7</f>
        <v>0</v>
      </c>
      <c r="K515" s="114"/>
    </row>
    <row r="516" spans="1:11" x14ac:dyDescent="0.2">
      <c r="A516" s="70" t="str">
        <f>CONCATENATE("BY",Kopfblatt!$N$8)</f>
        <v>BY</v>
      </c>
      <c r="B516" s="178" t="s">
        <v>430</v>
      </c>
      <c r="C516" s="70"/>
      <c r="D516" s="70">
        <f>VALUE(Kopfblatt!$N$8)</f>
        <v>0</v>
      </c>
      <c r="E516" s="70">
        <f>VALUE(Kopfblatt!$N$6)</f>
        <v>2025</v>
      </c>
      <c r="F516" s="170" t="s">
        <v>191</v>
      </c>
      <c r="G516" s="70">
        <v>12020</v>
      </c>
      <c r="H516" s="70">
        <f>Dateneingabe!$AE26</f>
        <v>0</v>
      </c>
      <c r="I516" s="70">
        <f>Dateneingabe!AE$7</f>
        <v>0</v>
      </c>
      <c r="K516" s="114"/>
    </row>
    <row r="517" spans="1:11" x14ac:dyDescent="0.2">
      <c r="A517" s="70" t="str">
        <f>CONCATENATE("BY",Kopfblatt!$N$8)</f>
        <v>BY</v>
      </c>
      <c r="B517" s="178" t="s">
        <v>430</v>
      </c>
      <c r="C517" s="70"/>
      <c r="D517" s="70">
        <f>VALUE(Kopfblatt!$N$8)</f>
        <v>0</v>
      </c>
      <c r="E517" s="70">
        <f>VALUE(Kopfblatt!$N$6)</f>
        <v>2025</v>
      </c>
      <c r="F517" s="170" t="s">
        <v>193</v>
      </c>
      <c r="G517" s="70">
        <v>12360</v>
      </c>
      <c r="H517" s="70">
        <f>Dateneingabe!$AE27</f>
        <v>0</v>
      </c>
      <c r="I517" s="70">
        <f>Dateneingabe!AE$7</f>
        <v>0</v>
      </c>
      <c r="K517" s="114"/>
    </row>
    <row r="518" spans="1:11" x14ac:dyDescent="0.2">
      <c r="A518" s="70" t="str">
        <f>CONCATENATE("BY",Kopfblatt!$N$8)</f>
        <v>BY</v>
      </c>
      <c r="B518" s="178" t="s">
        <v>430</v>
      </c>
      <c r="C518" s="70"/>
      <c r="D518" s="70">
        <f>VALUE(Kopfblatt!$N$8)</f>
        <v>0</v>
      </c>
      <c r="E518" s="70">
        <f>VALUE(Kopfblatt!$N$6)</f>
        <v>2025</v>
      </c>
      <c r="F518" s="170" t="s">
        <v>195</v>
      </c>
      <c r="G518" s="70">
        <v>12370</v>
      </c>
      <c r="H518" s="70">
        <f>Dateneingabe!$AE28</f>
        <v>0</v>
      </c>
      <c r="I518" s="70">
        <f>Dateneingabe!AE$7</f>
        <v>0</v>
      </c>
      <c r="K518" s="114"/>
    </row>
    <row r="519" spans="1:11" x14ac:dyDescent="0.2">
      <c r="A519" s="70" t="str">
        <f>CONCATENATE("BY",Kopfblatt!$N$8)</f>
        <v>BY</v>
      </c>
      <c r="B519" s="178" t="s">
        <v>430</v>
      </c>
      <c r="C519" s="70"/>
      <c r="D519" s="70">
        <f>VALUE(Kopfblatt!$N$8)</f>
        <v>0</v>
      </c>
      <c r="E519" s="70">
        <f>VALUE(Kopfblatt!$N$6)</f>
        <v>2025</v>
      </c>
      <c r="F519" s="170" t="s">
        <v>197</v>
      </c>
      <c r="G519" s="70">
        <v>12380</v>
      </c>
      <c r="H519" s="70">
        <f>Dateneingabe!$AE29</f>
        <v>0</v>
      </c>
      <c r="I519" s="70">
        <f>Dateneingabe!AE$7</f>
        <v>0</v>
      </c>
      <c r="K519" s="114"/>
    </row>
    <row r="520" spans="1:11" x14ac:dyDescent="0.2">
      <c r="A520" s="70" t="str">
        <f>CONCATENATE("BY",Kopfblatt!$N$8)</f>
        <v>BY</v>
      </c>
      <c r="B520" s="178" t="s">
        <v>430</v>
      </c>
      <c r="C520" s="70"/>
      <c r="D520" s="70">
        <f>VALUE(Kopfblatt!$N$8)</f>
        <v>0</v>
      </c>
      <c r="E520" s="70">
        <f>VALUE(Kopfblatt!$N$6)</f>
        <v>2025</v>
      </c>
      <c r="F520" s="170" t="s">
        <v>199</v>
      </c>
      <c r="G520" s="70">
        <v>12430</v>
      </c>
      <c r="H520" s="70">
        <f>Dateneingabe!$AE30</f>
        <v>0</v>
      </c>
      <c r="I520" s="70">
        <f>Dateneingabe!AE$7</f>
        <v>0</v>
      </c>
      <c r="K520" s="114"/>
    </row>
    <row r="521" spans="1:11" x14ac:dyDescent="0.2">
      <c r="A521" s="70" t="str">
        <f>CONCATENATE("BY",Kopfblatt!$N$8)</f>
        <v>BY</v>
      </c>
      <c r="B521" s="178" t="s">
        <v>430</v>
      </c>
      <c r="C521" s="70"/>
      <c r="D521" s="70">
        <f>VALUE(Kopfblatt!$N$8)</f>
        <v>0</v>
      </c>
      <c r="E521" s="70">
        <f>VALUE(Kopfblatt!$N$6)</f>
        <v>2025</v>
      </c>
      <c r="F521" s="170" t="s">
        <v>201</v>
      </c>
      <c r="G521" s="70">
        <v>12500</v>
      </c>
      <c r="H521" s="70">
        <f>Dateneingabe!$AE31</f>
        <v>0</v>
      </c>
      <c r="I521" s="70">
        <f>Dateneingabe!AE$7</f>
        <v>0</v>
      </c>
      <c r="K521" s="114"/>
    </row>
    <row r="522" spans="1:11" x14ac:dyDescent="0.2">
      <c r="A522" s="70" t="str">
        <f>CONCATENATE("BY",Kopfblatt!$N$8)</f>
        <v>BY</v>
      </c>
      <c r="B522" s="178" t="s">
        <v>430</v>
      </c>
      <c r="C522" s="70"/>
      <c r="D522" s="70">
        <f>VALUE(Kopfblatt!$N$8)</f>
        <v>0</v>
      </c>
      <c r="E522" s="70">
        <f>VALUE(Kopfblatt!$N$6)</f>
        <v>2025</v>
      </c>
      <c r="F522" s="170" t="s">
        <v>203</v>
      </c>
      <c r="G522" s="70">
        <v>12510</v>
      </c>
      <c r="H522" s="70">
        <f>Dateneingabe!$AE32</f>
        <v>0</v>
      </c>
      <c r="I522" s="70">
        <f>Dateneingabe!AE$7</f>
        <v>0</v>
      </c>
      <c r="K522" s="114"/>
    </row>
    <row r="523" spans="1:11" x14ac:dyDescent="0.2">
      <c r="A523" s="70" t="str">
        <f>CONCATENATE("BY",Kopfblatt!$N$8)</f>
        <v>BY</v>
      </c>
      <c r="B523" s="178" t="s">
        <v>430</v>
      </c>
      <c r="C523" s="70"/>
      <c r="D523" s="70">
        <f>VALUE(Kopfblatt!$N$8)</f>
        <v>0</v>
      </c>
      <c r="E523" s="70">
        <f>VALUE(Kopfblatt!$N$6)</f>
        <v>2025</v>
      </c>
      <c r="F523" s="170" t="s">
        <v>205</v>
      </c>
      <c r="G523" s="70">
        <v>12530</v>
      </c>
      <c r="H523" s="70">
        <f>Dateneingabe!$AE33</f>
        <v>0</v>
      </c>
      <c r="I523" s="70">
        <f>Dateneingabe!AE$7</f>
        <v>0</v>
      </c>
      <c r="K523" s="114"/>
    </row>
    <row r="524" spans="1:11" x14ac:dyDescent="0.2">
      <c r="A524" s="70" t="str">
        <f>CONCATENATE("BY",Kopfblatt!$N$8)</f>
        <v>BY</v>
      </c>
      <c r="B524" s="178" t="s">
        <v>430</v>
      </c>
      <c r="C524" s="70"/>
      <c r="D524" s="70">
        <f>VALUE(Kopfblatt!$N$8)</f>
        <v>0</v>
      </c>
      <c r="E524" s="70">
        <f>VALUE(Kopfblatt!$N$6)</f>
        <v>2025</v>
      </c>
      <c r="F524" s="170" t="s">
        <v>207</v>
      </c>
      <c r="G524" s="70">
        <v>12590</v>
      </c>
      <c r="H524" s="70">
        <f>Dateneingabe!$AE34</f>
        <v>0</v>
      </c>
      <c r="I524" s="70">
        <f>Dateneingabe!AE$7</f>
        <v>0</v>
      </c>
      <c r="K524" s="114"/>
    </row>
    <row r="525" spans="1:11" x14ac:dyDescent="0.2">
      <c r="A525" s="70" t="str">
        <f>CONCATENATE("BY",Kopfblatt!$N$8)</f>
        <v>BY</v>
      </c>
      <c r="B525" s="178" t="s">
        <v>430</v>
      </c>
      <c r="C525" s="70"/>
      <c r="D525" s="70">
        <f>VALUE(Kopfblatt!$N$8)</f>
        <v>0</v>
      </c>
      <c r="E525" s="70">
        <f>VALUE(Kopfblatt!$N$6)</f>
        <v>2025</v>
      </c>
      <c r="F525" s="170" t="s">
        <v>209</v>
      </c>
      <c r="G525" s="70">
        <v>12600</v>
      </c>
      <c r="H525" s="70">
        <f>Dateneingabe!$AE35</f>
        <v>0</v>
      </c>
      <c r="I525" s="70">
        <f>Dateneingabe!AE$7</f>
        <v>0</v>
      </c>
      <c r="K525" s="114"/>
    </row>
    <row r="526" spans="1:11" x14ac:dyDescent="0.2">
      <c r="A526" s="70" t="str">
        <f>CONCATENATE("BY",Kopfblatt!$N$8)</f>
        <v>BY</v>
      </c>
      <c r="B526" s="178" t="s">
        <v>430</v>
      </c>
      <c r="C526" s="70"/>
      <c r="D526" s="70">
        <f>VALUE(Kopfblatt!$N$8)</f>
        <v>0</v>
      </c>
      <c r="E526" s="70">
        <f>VALUE(Kopfblatt!$N$6)</f>
        <v>2025</v>
      </c>
      <c r="F526" s="170" t="s">
        <v>211</v>
      </c>
      <c r="G526" s="70">
        <v>12730</v>
      </c>
      <c r="H526" s="70">
        <f>Dateneingabe!$AE36</f>
        <v>0</v>
      </c>
      <c r="I526" s="70">
        <f>Dateneingabe!AE$7</f>
        <v>0</v>
      </c>
      <c r="K526" s="114"/>
    </row>
    <row r="527" spans="1:11" x14ac:dyDescent="0.2">
      <c r="A527" s="70" t="str">
        <f>CONCATENATE("BY",Kopfblatt!$N$8)</f>
        <v>BY</v>
      </c>
      <c r="B527" s="178" t="s">
        <v>430</v>
      </c>
      <c r="C527" s="70"/>
      <c r="D527" s="70">
        <f>VALUE(Kopfblatt!$N$8)</f>
        <v>0</v>
      </c>
      <c r="E527" s="70">
        <f>VALUE(Kopfblatt!$N$6)</f>
        <v>2025</v>
      </c>
      <c r="F527" s="170" t="s">
        <v>213</v>
      </c>
      <c r="G527" s="70">
        <v>12740</v>
      </c>
      <c r="H527" s="70">
        <f>Dateneingabe!$AE37</f>
        <v>0</v>
      </c>
      <c r="I527" s="70">
        <f>Dateneingabe!AE$7</f>
        <v>0</v>
      </c>
      <c r="K527" s="114"/>
    </row>
    <row r="528" spans="1:11" x14ac:dyDescent="0.2">
      <c r="A528" s="70" t="str">
        <f>CONCATENATE("BY",Kopfblatt!$N$8)</f>
        <v>BY</v>
      </c>
      <c r="B528" s="178" t="s">
        <v>430</v>
      </c>
      <c r="C528" s="70"/>
      <c r="D528" s="70">
        <f>VALUE(Kopfblatt!$N$8)</f>
        <v>0</v>
      </c>
      <c r="E528" s="70">
        <f>VALUE(Kopfblatt!$N$6)</f>
        <v>2025</v>
      </c>
      <c r="F528" s="170" t="s">
        <v>215</v>
      </c>
      <c r="G528" s="70">
        <v>12750</v>
      </c>
      <c r="H528" s="70">
        <f>Dateneingabe!$AE38</f>
        <v>0</v>
      </c>
      <c r="I528" s="70">
        <f>Dateneingabe!AE$7</f>
        <v>0</v>
      </c>
      <c r="K528" s="114"/>
    </row>
    <row r="529" spans="1:11" x14ac:dyDescent="0.2">
      <c r="A529" s="70" t="str">
        <f>CONCATENATE("BY",Kopfblatt!$N$8)</f>
        <v>BY</v>
      </c>
      <c r="B529" s="178" t="s">
        <v>430</v>
      </c>
      <c r="C529" s="70"/>
      <c r="D529" s="70">
        <f>VALUE(Kopfblatt!$N$8)</f>
        <v>0</v>
      </c>
      <c r="E529" s="70">
        <f>VALUE(Kopfblatt!$N$6)</f>
        <v>2025</v>
      </c>
      <c r="F529" s="170" t="s">
        <v>217</v>
      </c>
      <c r="G529" s="70">
        <v>12760</v>
      </c>
      <c r="H529" s="70">
        <f>Dateneingabe!$AE39</f>
        <v>0</v>
      </c>
      <c r="I529" s="70">
        <f>Dateneingabe!AE$7</f>
        <v>0</v>
      </c>
      <c r="K529" s="114"/>
    </row>
    <row r="530" spans="1:11" x14ac:dyDescent="0.2">
      <c r="A530" s="70" t="str">
        <f>CONCATENATE("BY",Kopfblatt!$N$8)</f>
        <v>BY</v>
      </c>
      <c r="B530" s="178" t="s">
        <v>430</v>
      </c>
      <c r="C530" s="70"/>
      <c r="D530" s="70">
        <f>VALUE(Kopfblatt!$N$8)</f>
        <v>0</v>
      </c>
      <c r="E530" s="70">
        <f>VALUE(Kopfblatt!$N$6)</f>
        <v>2025</v>
      </c>
      <c r="F530" s="170" t="s">
        <v>219</v>
      </c>
      <c r="G530" s="70">
        <v>12770</v>
      </c>
      <c r="H530" s="70">
        <f>Dateneingabe!$AE40</f>
        <v>0</v>
      </c>
      <c r="I530" s="70">
        <f>Dateneingabe!AE$7</f>
        <v>0</v>
      </c>
      <c r="K530" s="114"/>
    </row>
    <row r="531" spans="1:11" x14ac:dyDescent="0.2">
      <c r="A531" s="70" t="str">
        <f>CONCATENATE("BY",Kopfblatt!$N$8)</f>
        <v>BY</v>
      </c>
      <c r="B531" s="178" t="s">
        <v>430</v>
      </c>
      <c r="C531" s="70"/>
      <c r="D531" s="70">
        <f>VALUE(Kopfblatt!$N$8)</f>
        <v>0</v>
      </c>
      <c r="E531" s="70">
        <f>VALUE(Kopfblatt!$N$6)</f>
        <v>2025</v>
      </c>
      <c r="F531" s="170" t="s">
        <v>412</v>
      </c>
      <c r="G531" s="70">
        <v>13070</v>
      </c>
      <c r="H531" s="70">
        <f>Dateneingabe!$AE41</f>
        <v>0</v>
      </c>
      <c r="I531" s="70">
        <f>Dateneingabe!AE$7</f>
        <v>0</v>
      </c>
      <c r="K531" s="114"/>
    </row>
    <row r="532" spans="1:11" x14ac:dyDescent="0.2">
      <c r="A532" s="70" t="str">
        <f>CONCATENATE("BY",Kopfblatt!$N$8)</f>
        <v>BY</v>
      </c>
      <c r="B532" s="178" t="s">
        <v>430</v>
      </c>
      <c r="C532" s="70"/>
      <c r="D532" s="70">
        <f>VALUE(Kopfblatt!$N$8)</f>
        <v>0</v>
      </c>
      <c r="E532" s="70">
        <f>VALUE(Kopfblatt!$N$6)</f>
        <v>2025</v>
      </c>
      <c r="F532" s="170" t="s">
        <v>221</v>
      </c>
      <c r="G532" s="70">
        <v>13080</v>
      </c>
      <c r="H532" s="70">
        <f>Dateneingabe!$AE42</f>
        <v>0</v>
      </c>
      <c r="I532" s="70">
        <f>Dateneingabe!AE$7</f>
        <v>0</v>
      </c>
      <c r="K532" s="114"/>
    </row>
    <row r="533" spans="1:11" x14ac:dyDescent="0.2">
      <c r="A533" s="70" t="str">
        <f>CONCATENATE("BY",Kopfblatt!$N$8)</f>
        <v>BY</v>
      </c>
      <c r="B533" s="178" t="s">
        <v>430</v>
      </c>
      <c r="C533" s="70"/>
      <c r="D533" s="70">
        <f>VALUE(Kopfblatt!$N$8)</f>
        <v>0</v>
      </c>
      <c r="E533" s="70">
        <f>VALUE(Kopfblatt!$N$6)</f>
        <v>2025</v>
      </c>
      <c r="F533" s="170" t="s">
        <v>223</v>
      </c>
      <c r="G533" s="70">
        <v>13110</v>
      </c>
      <c r="H533" s="70">
        <f>Dateneingabe!$AE43</f>
        <v>0</v>
      </c>
      <c r="I533" s="70">
        <f>Dateneingabe!AE$7</f>
        <v>0</v>
      </c>
      <c r="K533" s="114"/>
    </row>
    <row r="534" spans="1:11" x14ac:dyDescent="0.2">
      <c r="A534" s="70" t="str">
        <f>CONCATENATE("BY",Kopfblatt!$N$8)</f>
        <v>BY</v>
      </c>
      <c r="B534" s="178" t="s">
        <v>430</v>
      </c>
      <c r="C534" s="70"/>
      <c r="D534" s="70">
        <f>VALUE(Kopfblatt!$N$8)</f>
        <v>0</v>
      </c>
      <c r="E534" s="70">
        <f>VALUE(Kopfblatt!$N$6)</f>
        <v>2025</v>
      </c>
      <c r="F534" s="170" t="s">
        <v>225</v>
      </c>
      <c r="G534" s="70">
        <v>13120</v>
      </c>
      <c r="H534" s="70">
        <f>Dateneingabe!$AE44</f>
        <v>0</v>
      </c>
      <c r="I534" s="70">
        <f>Dateneingabe!AE$7</f>
        <v>0</v>
      </c>
      <c r="K534" s="114"/>
    </row>
    <row r="535" spans="1:11" x14ac:dyDescent="0.2">
      <c r="A535" s="70" t="str">
        <f>CONCATENATE("BY",Kopfblatt!$N$8)</f>
        <v>BY</v>
      </c>
      <c r="B535" s="178" t="s">
        <v>430</v>
      </c>
      <c r="C535" s="70"/>
      <c r="D535" s="70">
        <f>VALUE(Kopfblatt!$N$8)</f>
        <v>0</v>
      </c>
      <c r="E535" s="70">
        <f>VALUE(Kopfblatt!$N$6)</f>
        <v>2025</v>
      </c>
      <c r="F535" s="170" t="s">
        <v>227</v>
      </c>
      <c r="G535" s="70">
        <v>13140</v>
      </c>
      <c r="H535" s="70">
        <f>Dateneingabe!$AE45</f>
        <v>0</v>
      </c>
      <c r="I535" s="70">
        <f>Dateneingabe!AE$7</f>
        <v>0</v>
      </c>
      <c r="K535" s="114"/>
    </row>
    <row r="536" spans="1:11" x14ac:dyDescent="0.2">
      <c r="A536" s="70" t="str">
        <f>CONCATENATE("BY",Kopfblatt!$N$8)</f>
        <v>BY</v>
      </c>
      <c r="B536" s="178" t="s">
        <v>430</v>
      </c>
      <c r="C536" s="70"/>
      <c r="D536" s="70">
        <f>VALUE(Kopfblatt!$N$8)</f>
        <v>0</v>
      </c>
      <c r="E536" s="70">
        <f>VALUE(Kopfblatt!$N$6)</f>
        <v>2025</v>
      </c>
      <c r="F536" s="170" t="s">
        <v>229</v>
      </c>
      <c r="G536" s="70">
        <v>13150</v>
      </c>
      <c r="H536" s="70">
        <f>Dateneingabe!$AE46</f>
        <v>0</v>
      </c>
      <c r="I536" s="70">
        <f>Dateneingabe!AE$7</f>
        <v>0</v>
      </c>
      <c r="K536" s="114"/>
    </row>
    <row r="537" spans="1:11" x14ac:dyDescent="0.2">
      <c r="A537" s="70" t="str">
        <f>CONCATENATE("BY",Kopfblatt!$N$8)</f>
        <v>BY</v>
      </c>
      <c r="B537" s="178" t="s">
        <v>430</v>
      </c>
      <c r="C537" s="70"/>
      <c r="D537" s="70">
        <f>VALUE(Kopfblatt!$N$8)</f>
        <v>0</v>
      </c>
      <c r="E537" s="70">
        <f>VALUE(Kopfblatt!$N$6)</f>
        <v>2025</v>
      </c>
      <c r="F537" s="170" t="s">
        <v>231</v>
      </c>
      <c r="G537" s="70">
        <v>13350</v>
      </c>
      <c r="H537" s="70">
        <f>Dateneingabe!$AE47</f>
        <v>0</v>
      </c>
      <c r="I537" s="70">
        <f>Dateneingabe!AE$7</f>
        <v>0</v>
      </c>
      <c r="K537" s="114"/>
    </row>
    <row r="538" spans="1:11" x14ac:dyDescent="0.2">
      <c r="A538" s="70" t="str">
        <f>CONCATENATE("BY",Kopfblatt!$N$8)</f>
        <v>BY</v>
      </c>
      <c r="B538" s="178" t="s">
        <v>430</v>
      </c>
      <c r="C538" s="70"/>
      <c r="D538" s="70">
        <f>VALUE(Kopfblatt!$N$8)</f>
        <v>0</v>
      </c>
      <c r="E538" s="70">
        <f>VALUE(Kopfblatt!$N$6)</f>
        <v>2025</v>
      </c>
      <c r="F538" s="170" t="s">
        <v>233</v>
      </c>
      <c r="G538" s="70">
        <v>13430</v>
      </c>
      <c r="H538" s="70">
        <f>Dateneingabe!$AE48</f>
        <v>0</v>
      </c>
      <c r="I538" s="70">
        <f>Dateneingabe!AE$7</f>
        <v>0</v>
      </c>
      <c r="K538" s="114"/>
    </row>
    <row r="539" spans="1:11" x14ac:dyDescent="0.2">
      <c r="A539" s="70" t="str">
        <f>CONCATENATE("BY",Kopfblatt!$N$8)</f>
        <v>BY</v>
      </c>
      <c r="B539" s="178" t="s">
        <v>430</v>
      </c>
      <c r="C539" s="70"/>
      <c r="D539" s="70">
        <f>VALUE(Kopfblatt!$N$8)</f>
        <v>0</v>
      </c>
      <c r="E539" s="70">
        <f>VALUE(Kopfblatt!$N$6)</f>
        <v>2025</v>
      </c>
      <c r="F539" s="170" t="s">
        <v>422</v>
      </c>
      <c r="G539" s="70">
        <v>13480</v>
      </c>
      <c r="H539" s="70">
        <f>Dateneingabe!$AE49</f>
        <v>0</v>
      </c>
      <c r="I539" s="70">
        <f>Dateneingabe!AE$7</f>
        <v>0</v>
      </c>
      <c r="K539" s="114"/>
    </row>
    <row r="540" spans="1:11" x14ac:dyDescent="0.2">
      <c r="A540" s="70" t="str">
        <f>CONCATENATE("BY",Kopfblatt!$N$8)</f>
        <v>BY</v>
      </c>
      <c r="B540" s="178" t="s">
        <v>430</v>
      </c>
      <c r="C540" s="70"/>
      <c r="D540" s="70">
        <f>VALUE(Kopfblatt!$N$8)</f>
        <v>0</v>
      </c>
      <c r="E540" s="70">
        <f>VALUE(Kopfblatt!$N$6)</f>
        <v>2025</v>
      </c>
      <c r="F540" s="170" t="s">
        <v>235</v>
      </c>
      <c r="G540" s="70">
        <v>13490</v>
      </c>
      <c r="H540" s="70">
        <f>Dateneingabe!$AE50</f>
        <v>0</v>
      </c>
      <c r="I540" s="70">
        <f>Dateneingabe!AE$7</f>
        <v>0</v>
      </c>
      <c r="K540" s="114"/>
    </row>
    <row r="541" spans="1:11" x14ac:dyDescent="0.2">
      <c r="A541" s="70" t="str">
        <f>CONCATENATE("BY",Kopfblatt!$N$8)</f>
        <v>BY</v>
      </c>
      <c r="B541" s="178" t="s">
        <v>430</v>
      </c>
      <c r="C541" s="70"/>
      <c r="D541" s="70">
        <f>VALUE(Kopfblatt!$N$8)</f>
        <v>0</v>
      </c>
      <c r="E541" s="70">
        <f>VALUE(Kopfblatt!$N$6)</f>
        <v>2025</v>
      </c>
      <c r="F541" s="170" t="s">
        <v>237</v>
      </c>
      <c r="G541" s="70">
        <v>13640</v>
      </c>
      <c r="H541" s="70">
        <f>Dateneingabe!$AE51</f>
        <v>0</v>
      </c>
      <c r="I541" s="70">
        <f>Dateneingabe!AE$7</f>
        <v>0</v>
      </c>
      <c r="K541" s="114"/>
    </row>
    <row r="542" spans="1:11" x14ac:dyDescent="0.2">
      <c r="A542" s="70" t="str">
        <f>CONCATENATE("BY",Kopfblatt!$N$8)</f>
        <v>BY</v>
      </c>
      <c r="B542" s="178" t="s">
        <v>430</v>
      </c>
      <c r="C542" s="70"/>
      <c r="D542" s="70">
        <f>VALUE(Kopfblatt!$N$8)</f>
        <v>0</v>
      </c>
      <c r="E542" s="70">
        <f>VALUE(Kopfblatt!$N$6)</f>
        <v>2025</v>
      </c>
      <c r="F542" s="170" t="s">
        <v>239</v>
      </c>
      <c r="G542" s="70">
        <v>14370</v>
      </c>
      <c r="H542" s="70">
        <f>Dateneingabe!$AE52</f>
        <v>0</v>
      </c>
      <c r="I542" s="70">
        <f>Dateneingabe!AE$7</f>
        <v>0</v>
      </c>
      <c r="K542" s="114"/>
    </row>
    <row r="543" spans="1:11" x14ac:dyDescent="0.2">
      <c r="A543" s="70" t="str">
        <f>CONCATENATE("BY",Kopfblatt!$N$8)</f>
        <v>BY</v>
      </c>
      <c r="B543" s="178" t="s">
        <v>430</v>
      </c>
      <c r="C543" s="70"/>
      <c r="D543" s="70">
        <f>VALUE(Kopfblatt!$N$8)</f>
        <v>0</v>
      </c>
      <c r="E543" s="70">
        <f>VALUE(Kopfblatt!$N$6)</f>
        <v>2025</v>
      </c>
      <c r="F543" s="170" t="s">
        <v>241</v>
      </c>
      <c r="G543" s="70">
        <v>14400</v>
      </c>
      <c r="H543" s="70">
        <f>Dateneingabe!$AE53</f>
        <v>0</v>
      </c>
      <c r="I543" s="70">
        <f>Dateneingabe!AE$7</f>
        <v>0</v>
      </c>
      <c r="K543" s="114"/>
    </row>
    <row r="544" spans="1:11" x14ac:dyDescent="0.2">
      <c r="A544" s="70" t="str">
        <f>CONCATENATE("BY",Kopfblatt!$N$8)</f>
        <v>BY</v>
      </c>
      <c r="B544" s="178" t="s">
        <v>430</v>
      </c>
      <c r="C544" s="70"/>
      <c r="D544" s="70">
        <f>VALUE(Kopfblatt!$N$8)</f>
        <v>0</v>
      </c>
      <c r="E544" s="70">
        <f>VALUE(Kopfblatt!$N$6)</f>
        <v>2025</v>
      </c>
      <c r="F544" s="170" t="s">
        <v>243</v>
      </c>
      <c r="G544" s="70">
        <v>14420</v>
      </c>
      <c r="H544" s="70">
        <f>Dateneingabe!$AE54</f>
        <v>0</v>
      </c>
      <c r="I544" s="70">
        <f>Dateneingabe!AE$7</f>
        <v>0</v>
      </c>
      <c r="K544" s="114"/>
    </row>
    <row r="545" spans="1:11" x14ac:dyDescent="0.2">
      <c r="A545" s="70" t="str">
        <f>CONCATENATE("BY",Kopfblatt!$N$8)</f>
        <v>BY</v>
      </c>
      <c r="B545" s="178" t="s">
        <v>430</v>
      </c>
      <c r="C545" s="70"/>
      <c r="D545" s="70">
        <f>VALUE(Kopfblatt!$N$8)</f>
        <v>0</v>
      </c>
      <c r="E545" s="70">
        <f>VALUE(Kopfblatt!$N$6)</f>
        <v>2025</v>
      </c>
      <c r="F545" s="170" t="s">
        <v>245</v>
      </c>
      <c r="G545" s="70">
        <v>14540</v>
      </c>
      <c r="H545" s="70">
        <f>Dateneingabe!$AE55</f>
        <v>0</v>
      </c>
      <c r="I545" s="70">
        <f>Dateneingabe!AE$7</f>
        <v>0</v>
      </c>
      <c r="K545" s="114"/>
    </row>
    <row r="546" spans="1:11" x14ac:dyDescent="0.2">
      <c r="A546" s="70" t="str">
        <f>CONCATENATE("BY",Kopfblatt!$N$8)</f>
        <v>BY</v>
      </c>
      <c r="B546" s="178" t="s">
        <v>430</v>
      </c>
      <c r="C546" s="70"/>
      <c r="D546" s="70">
        <f>VALUE(Kopfblatt!$N$8)</f>
        <v>0</v>
      </c>
      <c r="E546" s="70">
        <f>VALUE(Kopfblatt!$N$6)</f>
        <v>2025</v>
      </c>
      <c r="F546" s="170" t="s">
        <v>247</v>
      </c>
      <c r="G546" s="70">
        <v>14610</v>
      </c>
      <c r="H546" s="70">
        <f>Dateneingabe!$AE56</f>
        <v>0</v>
      </c>
      <c r="I546" s="70">
        <f>Dateneingabe!AE$7</f>
        <v>0</v>
      </c>
      <c r="K546" s="114"/>
    </row>
    <row r="547" spans="1:11" x14ac:dyDescent="0.2">
      <c r="A547" s="70" t="str">
        <f>CONCATENATE("BY",Kopfblatt!$N$8)</f>
        <v>BY</v>
      </c>
      <c r="B547" s="178" t="s">
        <v>430</v>
      </c>
      <c r="C547" s="70"/>
      <c r="D547" s="70">
        <f>VALUE(Kopfblatt!$N$8)</f>
        <v>0</v>
      </c>
      <c r="E547" s="70">
        <f>VALUE(Kopfblatt!$N$6)</f>
        <v>2025</v>
      </c>
      <c r="F547" s="170" t="s">
        <v>249</v>
      </c>
      <c r="G547" s="70">
        <v>14620</v>
      </c>
      <c r="H547" s="70">
        <f>Dateneingabe!$AE57</f>
        <v>0</v>
      </c>
      <c r="I547" s="70">
        <f>Dateneingabe!AE$7</f>
        <v>0</v>
      </c>
      <c r="K547" s="114"/>
    </row>
    <row r="548" spans="1:11" x14ac:dyDescent="0.2">
      <c r="A548" s="70" t="str">
        <f>CONCATENATE("BY",Kopfblatt!$N$8)</f>
        <v>BY</v>
      </c>
      <c r="B548" s="178" t="s">
        <v>430</v>
      </c>
      <c r="C548" s="70"/>
      <c r="D548" s="70">
        <f>VALUE(Kopfblatt!$N$8)</f>
        <v>0</v>
      </c>
      <c r="E548" s="70">
        <f>VALUE(Kopfblatt!$N$6)</f>
        <v>2025</v>
      </c>
      <c r="F548" s="170" t="s">
        <v>251</v>
      </c>
      <c r="G548" s="70">
        <v>14640</v>
      </c>
      <c r="H548" s="70">
        <f>Dateneingabe!$AE58</f>
        <v>0</v>
      </c>
      <c r="I548" s="70">
        <f>Dateneingabe!AE$7</f>
        <v>0</v>
      </c>
      <c r="K548" s="114"/>
    </row>
    <row r="549" spans="1:11" x14ac:dyDescent="0.2">
      <c r="A549" s="70" t="str">
        <f>CONCATENATE("BY",Kopfblatt!$N$8)</f>
        <v>BY</v>
      </c>
      <c r="B549" s="178" t="s">
        <v>430</v>
      </c>
      <c r="C549" s="70"/>
      <c r="D549" s="70">
        <f>VALUE(Kopfblatt!$N$8)</f>
        <v>0</v>
      </c>
      <c r="E549" s="70">
        <f>VALUE(Kopfblatt!$N$6)</f>
        <v>2025</v>
      </c>
      <c r="F549" s="170" t="s">
        <v>253</v>
      </c>
      <c r="G549" s="70">
        <v>14790</v>
      </c>
      <c r="H549" s="70">
        <f>Dateneingabe!$AE59</f>
        <v>0</v>
      </c>
      <c r="I549" s="70">
        <f>Dateneingabe!AE$7</f>
        <v>0</v>
      </c>
      <c r="K549" s="114"/>
    </row>
    <row r="550" spans="1:11" x14ac:dyDescent="0.2">
      <c r="A550" s="70" t="str">
        <f>CONCATENATE("BY",Kopfblatt!$N$8)</f>
        <v>BY</v>
      </c>
      <c r="B550" s="178" t="s">
        <v>430</v>
      </c>
      <c r="C550" s="70"/>
      <c r="D550" s="70">
        <f>VALUE(Kopfblatt!$N$8)</f>
        <v>0</v>
      </c>
      <c r="E550" s="70">
        <f>VALUE(Kopfblatt!$N$6)</f>
        <v>2025</v>
      </c>
      <c r="F550" s="170" t="s">
        <v>456</v>
      </c>
      <c r="G550" s="70">
        <v>14820</v>
      </c>
      <c r="H550" s="70">
        <f>Dateneingabe!$AE60</f>
        <v>0</v>
      </c>
      <c r="I550" s="70">
        <f>Dateneingabe!AE$7</f>
        <v>0</v>
      </c>
      <c r="K550" s="114"/>
    </row>
    <row r="551" spans="1:11" x14ac:dyDescent="0.2">
      <c r="A551" s="70" t="str">
        <f>CONCATENATE("BY",Kopfblatt!$N$8)</f>
        <v>BY</v>
      </c>
      <c r="B551" s="178" t="s">
        <v>430</v>
      </c>
      <c r="C551" s="70"/>
      <c r="D551" s="70">
        <f>VALUE(Kopfblatt!$N$8)</f>
        <v>0</v>
      </c>
      <c r="E551" s="70">
        <f>VALUE(Kopfblatt!$N$6)</f>
        <v>2025</v>
      </c>
      <c r="F551" s="170" t="s">
        <v>255</v>
      </c>
      <c r="G551" s="70">
        <v>14860</v>
      </c>
      <c r="H551" s="70">
        <f>Dateneingabe!$AE61</f>
        <v>0</v>
      </c>
      <c r="I551" s="70">
        <f>Dateneingabe!AE$7</f>
        <v>0</v>
      </c>
      <c r="K551" s="114"/>
    </row>
    <row r="552" spans="1:11" x14ac:dyDescent="0.2">
      <c r="A552" s="70" t="str">
        <f>CONCATENATE("BY",Kopfblatt!$N$8)</f>
        <v>BY</v>
      </c>
      <c r="B552" s="178" t="s">
        <v>430</v>
      </c>
      <c r="C552" s="70"/>
      <c r="D552" s="70">
        <f>VALUE(Kopfblatt!$N$8)</f>
        <v>0</v>
      </c>
      <c r="E552" s="70">
        <f>VALUE(Kopfblatt!$N$6)</f>
        <v>2025</v>
      </c>
      <c r="F552" s="170" t="s">
        <v>257</v>
      </c>
      <c r="G552" s="70">
        <v>14870</v>
      </c>
      <c r="H552" s="70">
        <f>Dateneingabe!$AE62</f>
        <v>0</v>
      </c>
      <c r="I552" s="70">
        <f>Dateneingabe!AE$7</f>
        <v>0</v>
      </c>
      <c r="K552" s="114"/>
    </row>
    <row r="553" spans="1:11" x14ac:dyDescent="0.2">
      <c r="A553" s="70" t="str">
        <f>CONCATENATE("BY",Kopfblatt!$N$8)</f>
        <v>BY</v>
      </c>
      <c r="B553" s="178" t="s">
        <v>430</v>
      </c>
      <c r="C553" s="70"/>
      <c r="D553" s="70">
        <f>VALUE(Kopfblatt!$N$8)</f>
        <v>0</v>
      </c>
      <c r="E553" s="70">
        <f>VALUE(Kopfblatt!$N$6)</f>
        <v>2025</v>
      </c>
      <c r="F553" s="170" t="s">
        <v>259</v>
      </c>
      <c r="G553" s="70">
        <v>14900</v>
      </c>
      <c r="H553" s="70">
        <f>Dateneingabe!$AE63</f>
        <v>0</v>
      </c>
      <c r="I553" s="70">
        <f>Dateneingabe!AE$7</f>
        <v>0</v>
      </c>
      <c r="K553" s="114"/>
    </row>
    <row r="554" spans="1:11" x14ac:dyDescent="0.2">
      <c r="A554" s="70" t="str">
        <f>CONCATENATE("BY",Kopfblatt!$N$8)</f>
        <v>BY</v>
      </c>
      <c r="B554" s="178" t="s">
        <v>430</v>
      </c>
      <c r="C554" s="70"/>
      <c r="D554" s="70">
        <f>VALUE(Kopfblatt!$N$8)</f>
        <v>0</v>
      </c>
      <c r="E554" s="70">
        <f>VALUE(Kopfblatt!$N$6)</f>
        <v>2025</v>
      </c>
      <c r="F554" s="170" t="s">
        <v>261</v>
      </c>
      <c r="G554" s="70">
        <v>15080</v>
      </c>
      <c r="H554" s="70">
        <f>Dateneingabe!$AQ10</f>
        <v>0</v>
      </c>
      <c r="I554" s="70">
        <f>Dateneingabe!AQ$7</f>
        <v>0</v>
      </c>
      <c r="K554" s="114"/>
    </row>
    <row r="555" spans="1:11" x14ac:dyDescent="0.2">
      <c r="A555" s="70" t="str">
        <f>CONCATENATE("BY",Kopfblatt!$N$8)</f>
        <v>BY</v>
      </c>
      <c r="B555" s="178" t="s">
        <v>430</v>
      </c>
      <c r="C555" s="70"/>
      <c r="D555" s="70">
        <f>VALUE(Kopfblatt!$N$8)</f>
        <v>0</v>
      </c>
      <c r="E555" s="70">
        <f>VALUE(Kopfblatt!$N$6)</f>
        <v>2025</v>
      </c>
      <c r="F555" s="170" t="s">
        <v>263</v>
      </c>
      <c r="G555" s="70">
        <v>15150</v>
      </c>
      <c r="H555" s="70">
        <f>Dateneingabe!$AQ11</f>
        <v>0</v>
      </c>
      <c r="I555" s="70">
        <f>Dateneingabe!AQ$7</f>
        <v>0</v>
      </c>
      <c r="K555" s="114"/>
    </row>
    <row r="556" spans="1:11" x14ac:dyDescent="0.2">
      <c r="A556" s="70" t="str">
        <f>CONCATENATE("BY",Kopfblatt!$N$8)</f>
        <v>BY</v>
      </c>
      <c r="B556" s="178" t="s">
        <v>430</v>
      </c>
      <c r="C556" s="70"/>
      <c r="D556" s="70">
        <f>VALUE(Kopfblatt!$N$8)</f>
        <v>0</v>
      </c>
      <c r="E556" s="70">
        <f>VALUE(Kopfblatt!$N$6)</f>
        <v>2025</v>
      </c>
      <c r="F556" s="170" t="s">
        <v>324</v>
      </c>
      <c r="G556" s="70">
        <v>15200</v>
      </c>
      <c r="H556" s="70">
        <f>Dateneingabe!$AQ12</f>
        <v>0</v>
      </c>
      <c r="I556" s="70">
        <f>Dateneingabe!AQ$7</f>
        <v>0</v>
      </c>
      <c r="K556" s="114"/>
    </row>
    <row r="557" spans="1:11" x14ac:dyDescent="0.2">
      <c r="A557" s="70" t="str">
        <f>CONCATENATE("BY",Kopfblatt!$N$8)</f>
        <v>BY</v>
      </c>
      <c r="B557" s="178" t="s">
        <v>430</v>
      </c>
      <c r="C557" s="70"/>
      <c r="D557" s="70">
        <f>VALUE(Kopfblatt!$N$8)</f>
        <v>0</v>
      </c>
      <c r="E557" s="70">
        <f>VALUE(Kopfblatt!$N$6)</f>
        <v>2025</v>
      </c>
      <c r="F557" s="170" t="s">
        <v>266</v>
      </c>
      <c r="G557" s="70">
        <v>15390</v>
      </c>
      <c r="H557" s="70">
        <f>Dateneingabe!$AQ13</f>
        <v>0</v>
      </c>
      <c r="I557" s="70">
        <f>Dateneingabe!AQ$7</f>
        <v>0</v>
      </c>
      <c r="K557" s="114"/>
    </row>
    <row r="558" spans="1:11" x14ac:dyDescent="0.2">
      <c r="A558" s="70" t="str">
        <f>CONCATENATE("BY",Kopfblatt!$N$8)</f>
        <v>BY</v>
      </c>
      <c r="B558" s="178" t="s">
        <v>430</v>
      </c>
      <c r="C558" s="70"/>
      <c r="D558" s="70">
        <f>VALUE(Kopfblatt!$N$8)</f>
        <v>0</v>
      </c>
      <c r="E558" s="70">
        <f>VALUE(Kopfblatt!$N$6)</f>
        <v>2025</v>
      </c>
      <c r="F558" s="170" t="s">
        <v>268</v>
      </c>
      <c r="G558" s="70">
        <v>15490</v>
      </c>
      <c r="H558" s="70">
        <f>Dateneingabe!$AQ14</f>
        <v>0</v>
      </c>
      <c r="I558" s="70">
        <f>Dateneingabe!AQ$7</f>
        <v>0</v>
      </c>
      <c r="K558" s="114"/>
    </row>
    <row r="559" spans="1:11" x14ac:dyDescent="0.2">
      <c r="A559" s="70" t="str">
        <f>CONCATENATE("BY",Kopfblatt!$N$8)</f>
        <v>BY</v>
      </c>
      <c r="B559" s="178" t="s">
        <v>430</v>
      </c>
      <c r="C559" s="70"/>
      <c r="D559" s="70">
        <f>VALUE(Kopfblatt!$N$8)</f>
        <v>0</v>
      </c>
      <c r="E559" s="70">
        <f>VALUE(Kopfblatt!$N$6)</f>
        <v>2025</v>
      </c>
      <c r="F559" s="170" t="s">
        <v>270</v>
      </c>
      <c r="G559" s="70">
        <v>15570</v>
      </c>
      <c r="H559" s="70">
        <f>Dateneingabe!$AQ15</f>
        <v>0</v>
      </c>
      <c r="I559" s="70">
        <f>Dateneingabe!AQ$7</f>
        <v>0</v>
      </c>
      <c r="K559" s="114"/>
    </row>
    <row r="560" spans="1:11" x14ac:dyDescent="0.2">
      <c r="A560" s="70" t="str">
        <f>CONCATENATE("BY",Kopfblatt!$N$8)</f>
        <v>BY</v>
      </c>
      <c r="B560" s="178" t="s">
        <v>430</v>
      </c>
      <c r="C560" s="70"/>
      <c r="D560" s="70">
        <f>VALUE(Kopfblatt!$N$8)</f>
        <v>0</v>
      </c>
      <c r="E560" s="70">
        <f>VALUE(Kopfblatt!$N$6)</f>
        <v>2025</v>
      </c>
      <c r="F560" s="170" t="s">
        <v>460</v>
      </c>
      <c r="G560" s="70">
        <v>15580</v>
      </c>
      <c r="H560" s="70">
        <f>Dateneingabe!$AQ16</f>
        <v>0</v>
      </c>
      <c r="I560" s="70">
        <f>Dateneingabe!AQ$7</f>
        <v>0</v>
      </c>
      <c r="K560" s="114"/>
    </row>
    <row r="561" spans="1:11" x14ac:dyDescent="0.2">
      <c r="A561" s="70" t="str">
        <f>CONCATENATE("BY",Kopfblatt!$N$8)</f>
        <v>BY</v>
      </c>
      <c r="B561" s="178" t="s">
        <v>430</v>
      </c>
      <c r="C561" s="70"/>
      <c r="D561" s="70">
        <f>VALUE(Kopfblatt!$N$8)</f>
        <v>0</v>
      </c>
      <c r="E561" s="70">
        <f>VALUE(Kopfblatt!$N$6)</f>
        <v>2025</v>
      </c>
      <c r="F561" s="170" t="s">
        <v>272</v>
      </c>
      <c r="G561" s="70">
        <v>15600</v>
      </c>
      <c r="H561" s="70">
        <f>Dateneingabe!$AQ17</f>
        <v>0</v>
      </c>
      <c r="I561" s="70">
        <f>Dateneingabe!AQ$7</f>
        <v>0</v>
      </c>
      <c r="K561" s="114"/>
    </row>
    <row r="562" spans="1:11" x14ac:dyDescent="0.2">
      <c r="A562" s="70" t="str">
        <f>CONCATENATE("BY",Kopfblatt!$N$8)</f>
        <v>BY</v>
      </c>
      <c r="B562" s="178" t="s">
        <v>430</v>
      </c>
      <c r="C562" s="70"/>
      <c r="D562" s="70">
        <f>VALUE(Kopfblatt!$N$8)</f>
        <v>0</v>
      </c>
      <c r="E562" s="70">
        <f>VALUE(Kopfblatt!$N$6)</f>
        <v>2025</v>
      </c>
      <c r="F562" s="170" t="s">
        <v>274</v>
      </c>
      <c r="G562" s="70">
        <v>15630</v>
      </c>
      <c r="H562" s="70">
        <f>Dateneingabe!$AQ18</f>
        <v>0</v>
      </c>
      <c r="I562" s="70">
        <f>Dateneingabe!AQ$7</f>
        <v>0</v>
      </c>
      <c r="K562" s="114"/>
    </row>
    <row r="563" spans="1:11" x14ac:dyDescent="0.2">
      <c r="A563" s="70" t="str">
        <f>CONCATENATE("BY",Kopfblatt!$N$8)</f>
        <v>BY</v>
      </c>
      <c r="B563" s="178" t="s">
        <v>430</v>
      </c>
      <c r="C563" s="70"/>
      <c r="D563" s="70">
        <f>VALUE(Kopfblatt!$N$8)</f>
        <v>0</v>
      </c>
      <c r="E563" s="70">
        <f>VALUE(Kopfblatt!$N$6)</f>
        <v>2025</v>
      </c>
      <c r="F563" s="170" t="s">
        <v>441</v>
      </c>
      <c r="G563" s="70">
        <v>15670</v>
      </c>
      <c r="H563" s="70">
        <f>Dateneingabe!$AQ19</f>
        <v>0</v>
      </c>
      <c r="I563" s="70">
        <f>Dateneingabe!AQ$7</f>
        <v>0</v>
      </c>
      <c r="K563" s="114"/>
    </row>
    <row r="564" spans="1:11" x14ac:dyDescent="0.2">
      <c r="A564" s="70" t="str">
        <f>CONCATENATE("BY",Kopfblatt!$N$8)</f>
        <v>BY</v>
      </c>
      <c r="B564" s="178" t="s">
        <v>430</v>
      </c>
      <c r="C564" s="70"/>
      <c r="D564" s="70">
        <f>VALUE(Kopfblatt!$N$8)</f>
        <v>0</v>
      </c>
      <c r="E564" s="70">
        <f>VALUE(Kopfblatt!$N$6)</f>
        <v>2025</v>
      </c>
      <c r="F564" s="170" t="s">
        <v>276</v>
      </c>
      <c r="G564" s="70">
        <v>15720</v>
      </c>
      <c r="H564" s="70">
        <f>Dateneingabe!$AQ20</f>
        <v>0</v>
      </c>
      <c r="I564" s="70">
        <f>Dateneingabe!AQ$7</f>
        <v>0</v>
      </c>
      <c r="K564" s="114"/>
    </row>
    <row r="565" spans="1:11" x14ac:dyDescent="0.2">
      <c r="A565" s="70" t="str">
        <f>CONCATENATE("BY",Kopfblatt!$N$8)</f>
        <v>BY</v>
      </c>
      <c r="B565" s="178" t="s">
        <v>430</v>
      </c>
      <c r="C565" s="70"/>
      <c r="D565" s="70">
        <f>VALUE(Kopfblatt!$N$8)</f>
        <v>0</v>
      </c>
      <c r="E565" s="70">
        <f>VALUE(Kopfblatt!$N$6)</f>
        <v>2025</v>
      </c>
      <c r="F565" s="170" t="s">
        <v>277</v>
      </c>
      <c r="G565" s="70">
        <v>15820</v>
      </c>
      <c r="H565" s="70">
        <f>Dateneingabe!$AQ21</f>
        <v>0</v>
      </c>
      <c r="I565" s="70">
        <f>Dateneingabe!AQ$7</f>
        <v>0</v>
      </c>
      <c r="K565" s="114"/>
    </row>
    <row r="566" spans="1:11" x14ac:dyDescent="0.2">
      <c r="A566" s="70" t="str">
        <f>CONCATENATE("BY",Kopfblatt!$N$8)</f>
        <v>BY</v>
      </c>
      <c r="B566" s="178" t="s">
        <v>430</v>
      </c>
      <c r="C566" s="70"/>
      <c r="D566" s="70">
        <f>VALUE(Kopfblatt!$N$8)</f>
        <v>0</v>
      </c>
      <c r="E566" s="70">
        <f>VALUE(Kopfblatt!$N$6)</f>
        <v>2025</v>
      </c>
      <c r="F566" s="170" t="s">
        <v>279</v>
      </c>
      <c r="G566" s="70">
        <v>15910</v>
      </c>
      <c r="H566" s="70">
        <f>Dateneingabe!$AQ22</f>
        <v>0</v>
      </c>
      <c r="I566" s="70">
        <f>Dateneingabe!AQ$7</f>
        <v>0</v>
      </c>
      <c r="K566" s="114"/>
    </row>
    <row r="567" spans="1:11" x14ac:dyDescent="0.2">
      <c r="A567" s="70" t="str">
        <f>CONCATENATE("BY",Kopfblatt!$N$8)</f>
        <v>BY</v>
      </c>
      <c r="B567" s="178" t="s">
        <v>430</v>
      </c>
      <c r="C567" s="70"/>
      <c r="D567" s="70">
        <f>VALUE(Kopfblatt!$N$8)</f>
        <v>0</v>
      </c>
      <c r="E567" s="70">
        <f>VALUE(Kopfblatt!$N$6)</f>
        <v>2025</v>
      </c>
      <c r="F567" s="170" t="s">
        <v>281</v>
      </c>
      <c r="G567" s="70">
        <v>15980</v>
      </c>
      <c r="H567" s="70">
        <f>Dateneingabe!$AQ23</f>
        <v>0</v>
      </c>
      <c r="I567" s="70">
        <f>Dateneingabe!AQ$7</f>
        <v>0</v>
      </c>
      <c r="K567" s="114"/>
    </row>
    <row r="568" spans="1:11" x14ac:dyDescent="0.2">
      <c r="A568" s="70" t="str">
        <f>CONCATENATE("BY",Kopfblatt!$N$8)</f>
        <v>BY</v>
      </c>
      <c r="B568" s="178" t="s">
        <v>430</v>
      </c>
      <c r="C568" s="70"/>
      <c r="D568" s="70">
        <f>VALUE(Kopfblatt!$N$8)</f>
        <v>0</v>
      </c>
      <c r="E568" s="70">
        <f>VALUE(Kopfblatt!$N$6)</f>
        <v>2025</v>
      </c>
      <c r="F568" s="170" t="s">
        <v>462</v>
      </c>
      <c r="G568" s="70">
        <v>16110</v>
      </c>
      <c r="H568" s="70">
        <f>Dateneingabe!$AQ24</f>
        <v>0</v>
      </c>
      <c r="I568" s="70">
        <f>Dateneingabe!AQ$7</f>
        <v>0</v>
      </c>
      <c r="K568" s="114"/>
    </row>
    <row r="569" spans="1:11" x14ac:dyDescent="0.2">
      <c r="A569" s="70" t="str">
        <f>CONCATENATE("BY",Kopfblatt!$N$8)</f>
        <v>BY</v>
      </c>
      <c r="B569" s="178" t="s">
        <v>430</v>
      </c>
      <c r="C569" s="70"/>
      <c r="D569" s="70">
        <f>VALUE(Kopfblatt!$N$8)</f>
        <v>0</v>
      </c>
      <c r="E569" s="70">
        <f>VALUE(Kopfblatt!$N$6)</f>
        <v>2025</v>
      </c>
      <c r="F569" s="170" t="s">
        <v>283</v>
      </c>
      <c r="G569" s="70">
        <v>16360</v>
      </c>
      <c r="H569" s="70">
        <f>Dateneingabe!$AQ25</f>
        <v>0</v>
      </c>
      <c r="I569" s="70">
        <f>Dateneingabe!AQ$7</f>
        <v>0</v>
      </c>
      <c r="K569" s="114"/>
    </row>
    <row r="570" spans="1:11" x14ac:dyDescent="0.2">
      <c r="A570" s="70" t="str">
        <f>CONCATENATE("BY",Kopfblatt!$N$8)</f>
        <v>BY</v>
      </c>
      <c r="B570" s="178" t="s">
        <v>430</v>
      </c>
      <c r="C570" s="70"/>
      <c r="D570" s="70">
        <f>VALUE(Kopfblatt!$N$8)</f>
        <v>0</v>
      </c>
      <c r="E570" s="70">
        <f>VALUE(Kopfblatt!$N$6)</f>
        <v>2025</v>
      </c>
      <c r="F570" s="170" t="s">
        <v>285</v>
      </c>
      <c r="G570" s="70">
        <v>16400</v>
      </c>
      <c r="H570" s="70">
        <f>Dateneingabe!$AQ26</f>
        <v>0</v>
      </c>
      <c r="I570" s="70">
        <f>Dateneingabe!AQ$7</f>
        <v>0</v>
      </c>
      <c r="K570" s="114"/>
    </row>
    <row r="571" spans="1:11" x14ac:dyDescent="0.2">
      <c r="A571" s="70" t="str">
        <f>CONCATENATE("BY",Kopfblatt!$N$8)</f>
        <v>BY</v>
      </c>
      <c r="B571" s="178" t="s">
        <v>430</v>
      </c>
      <c r="C571" s="70"/>
      <c r="D571" s="70">
        <f>VALUE(Kopfblatt!$N$8)</f>
        <v>0</v>
      </c>
      <c r="E571" s="70">
        <f>VALUE(Kopfblatt!$N$6)</f>
        <v>2025</v>
      </c>
      <c r="F571" s="170" t="s">
        <v>464</v>
      </c>
      <c r="G571" s="70">
        <v>16440</v>
      </c>
      <c r="H571" s="70">
        <f>Dateneingabe!$AQ27</f>
        <v>0</v>
      </c>
      <c r="I571" s="70">
        <f>Dateneingabe!AQ$7</f>
        <v>0</v>
      </c>
      <c r="K571" s="114"/>
    </row>
    <row r="572" spans="1:11" x14ac:dyDescent="0.2">
      <c r="A572" s="70" t="str">
        <f>CONCATENATE("BY",Kopfblatt!$N$8)</f>
        <v>BY</v>
      </c>
      <c r="B572" s="178" t="s">
        <v>430</v>
      </c>
      <c r="C572" s="70"/>
      <c r="D572" s="70">
        <f>VALUE(Kopfblatt!$N$8)</f>
        <v>0</v>
      </c>
      <c r="E572" s="70">
        <f>VALUE(Kopfblatt!$N$6)</f>
        <v>2025</v>
      </c>
      <c r="F572" s="170" t="s">
        <v>287</v>
      </c>
      <c r="G572" s="70">
        <v>16490</v>
      </c>
      <c r="H572" s="70">
        <f>Dateneingabe!$AQ28</f>
        <v>0</v>
      </c>
      <c r="I572" s="70">
        <f>Dateneingabe!AQ$7</f>
        <v>0</v>
      </c>
      <c r="K572" s="114"/>
    </row>
    <row r="573" spans="1:11" x14ac:dyDescent="0.2">
      <c r="A573" s="70" t="str">
        <f>CONCATENATE("BY",Kopfblatt!$N$8)</f>
        <v>BY</v>
      </c>
      <c r="B573" s="178" t="s">
        <v>430</v>
      </c>
      <c r="C573" s="70"/>
      <c r="D573" s="70">
        <f>VALUE(Kopfblatt!$N$8)</f>
        <v>0</v>
      </c>
      <c r="E573" s="70">
        <f>VALUE(Kopfblatt!$N$6)</f>
        <v>2025</v>
      </c>
      <c r="F573" s="170" t="s">
        <v>289</v>
      </c>
      <c r="G573" s="70">
        <v>16530</v>
      </c>
      <c r="H573" s="70">
        <f>Dateneingabe!$AQ29</f>
        <v>0</v>
      </c>
      <c r="I573" s="70">
        <f>Dateneingabe!AQ$7</f>
        <v>0</v>
      </c>
      <c r="K573" s="114"/>
    </row>
    <row r="574" spans="1:11" x14ac:dyDescent="0.2">
      <c r="A574" s="70" t="str">
        <f>CONCATENATE("BY",Kopfblatt!$N$8)</f>
        <v>BY</v>
      </c>
      <c r="B574" s="178" t="s">
        <v>430</v>
      </c>
      <c r="C574" s="70"/>
      <c r="D574" s="70">
        <f>VALUE(Kopfblatt!$N$8)</f>
        <v>0</v>
      </c>
      <c r="E574" s="70">
        <f>VALUE(Kopfblatt!$N$6)</f>
        <v>2025</v>
      </c>
      <c r="F574" s="170" t="s">
        <v>291</v>
      </c>
      <c r="G574" s="70">
        <v>16540</v>
      </c>
      <c r="H574" s="70">
        <f>Dateneingabe!$AQ30</f>
        <v>0</v>
      </c>
      <c r="I574" s="70">
        <f>Dateneingabe!AQ$7</f>
        <v>0</v>
      </c>
      <c r="K574" s="114"/>
    </row>
    <row r="575" spans="1:11" x14ac:dyDescent="0.2">
      <c r="A575" s="70" t="str">
        <f>CONCATENATE("BY",Kopfblatt!$N$8)</f>
        <v>BY</v>
      </c>
      <c r="B575" s="178" t="s">
        <v>430</v>
      </c>
      <c r="C575" s="70"/>
      <c r="D575" s="70">
        <f>VALUE(Kopfblatt!$N$8)</f>
        <v>0</v>
      </c>
      <c r="E575" s="70">
        <f>VALUE(Kopfblatt!$N$6)</f>
        <v>2025</v>
      </c>
      <c r="F575" s="170" t="s">
        <v>293</v>
      </c>
      <c r="G575" s="70">
        <v>16600</v>
      </c>
      <c r="H575" s="70">
        <f>Dateneingabe!$AQ31</f>
        <v>0</v>
      </c>
      <c r="I575" s="70">
        <f>Dateneingabe!AQ$7</f>
        <v>0</v>
      </c>
      <c r="K575" s="114"/>
    </row>
    <row r="576" spans="1:11" x14ac:dyDescent="0.2">
      <c r="A576" s="70" t="str">
        <f>CONCATENATE("BY",Kopfblatt!$N$8)</f>
        <v>BY</v>
      </c>
      <c r="B576" s="178" t="s">
        <v>430</v>
      </c>
      <c r="C576" s="70"/>
      <c r="D576" s="70">
        <f>VALUE(Kopfblatt!$N$8)</f>
        <v>0</v>
      </c>
      <c r="E576" s="70">
        <f>VALUE(Kopfblatt!$N$6)</f>
        <v>2025</v>
      </c>
      <c r="F576" s="170" t="s">
        <v>295</v>
      </c>
      <c r="G576" s="70">
        <v>16630</v>
      </c>
      <c r="H576" s="70">
        <f>Dateneingabe!$AQ32</f>
        <v>0</v>
      </c>
      <c r="I576" s="70">
        <f>Dateneingabe!AQ$7</f>
        <v>0</v>
      </c>
      <c r="K576" s="114"/>
    </row>
    <row r="577" spans="1:11" x14ac:dyDescent="0.2">
      <c r="A577" s="70" t="str">
        <f>CONCATENATE("BY",Kopfblatt!$N$8)</f>
        <v>BY</v>
      </c>
      <c r="B577" s="178" t="s">
        <v>430</v>
      </c>
      <c r="C577" s="70"/>
      <c r="D577" s="70">
        <f>VALUE(Kopfblatt!$N$8)</f>
        <v>0</v>
      </c>
      <c r="E577" s="70">
        <f>VALUE(Kopfblatt!$N$6)</f>
        <v>2025</v>
      </c>
      <c r="F577" s="170" t="s">
        <v>297</v>
      </c>
      <c r="G577" s="70">
        <v>16660</v>
      </c>
      <c r="H577" s="70">
        <f>Dateneingabe!$AQ33</f>
        <v>0</v>
      </c>
      <c r="I577" s="70">
        <f>Dateneingabe!AQ$7</f>
        <v>0</v>
      </c>
      <c r="K577" s="114"/>
    </row>
    <row r="578" spans="1:11" x14ac:dyDescent="0.2">
      <c r="A578" s="70" t="str">
        <f>CONCATENATE("BY",Kopfblatt!$N$8)</f>
        <v>BY</v>
      </c>
      <c r="B578" s="178" t="s">
        <v>430</v>
      </c>
      <c r="C578" s="70"/>
      <c r="D578" s="70">
        <f>VALUE(Kopfblatt!$N$8)</f>
        <v>0</v>
      </c>
      <c r="E578" s="70">
        <f>VALUE(Kopfblatt!$N$6)</f>
        <v>2025</v>
      </c>
      <c r="F578" s="170" t="s">
        <v>299</v>
      </c>
      <c r="G578" s="70">
        <v>16790</v>
      </c>
      <c r="H578" s="70">
        <f>Dateneingabe!$AQ34</f>
        <v>0</v>
      </c>
      <c r="I578" s="70">
        <f>Dateneingabe!AQ$7</f>
        <v>0</v>
      </c>
      <c r="K578" s="114"/>
    </row>
    <row r="579" spans="1:11" x14ac:dyDescent="0.2">
      <c r="A579" s="70" t="str">
        <f>CONCATENATE("BY",Kopfblatt!$N$8)</f>
        <v>BY</v>
      </c>
      <c r="B579" s="178" t="s">
        <v>430</v>
      </c>
      <c r="C579" s="70"/>
      <c r="D579" s="70">
        <f>VALUE(Kopfblatt!$N$8)</f>
        <v>0</v>
      </c>
      <c r="E579" s="70">
        <f>VALUE(Kopfblatt!$N$6)</f>
        <v>2025</v>
      </c>
      <c r="F579" s="170" t="s">
        <v>301</v>
      </c>
      <c r="G579" s="70">
        <v>17100</v>
      </c>
      <c r="H579" s="70">
        <f>Dateneingabe!$AQ35</f>
        <v>0</v>
      </c>
      <c r="I579" s="70">
        <f>Dateneingabe!AQ$7</f>
        <v>0</v>
      </c>
      <c r="K579" s="114"/>
    </row>
    <row r="580" spans="1:11" x14ac:dyDescent="0.2">
      <c r="A580" s="70" t="str">
        <f>CONCATENATE("BY",Kopfblatt!$N$8)</f>
        <v>BY</v>
      </c>
      <c r="B580" s="178" t="s">
        <v>430</v>
      </c>
      <c r="C580" s="70"/>
      <c r="D580" s="70">
        <f>VALUE(Kopfblatt!$N$8)</f>
        <v>0</v>
      </c>
      <c r="E580" s="70">
        <f>VALUE(Kopfblatt!$N$6)</f>
        <v>2025</v>
      </c>
      <c r="F580" s="170" t="s">
        <v>303</v>
      </c>
      <c r="G580" s="70">
        <v>17170</v>
      </c>
      <c r="H580" s="70">
        <f>Dateneingabe!$AQ36</f>
        <v>0</v>
      </c>
      <c r="I580" s="70">
        <f>Dateneingabe!AQ$7</f>
        <v>0</v>
      </c>
      <c r="K580" s="114"/>
    </row>
    <row r="581" spans="1:11" x14ac:dyDescent="0.2">
      <c r="A581" s="70" t="str">
        <f>CONCATENATE("BY",Kopfblatt!$N$8)</f>
        <v>BY</v>
      </c>
      <c r="B581" s="178" t="s">
        <v>430</v>
      </c>
      <c r="C581" s="70"/>
      <c r="D581" s="70">
        <f>VALUE(Kopfblatt!$N$8)</f>
        <v>0</v>
      </c>
      <c r="E581" s="70">
        <f>VALUE(Kopfblatt!$N$6)</f>
        <v>2025</v>
      </c>
      <c r="F581" s="170" t="s">
        <v>305</v>
      </c>
      <c r="G581" s="70">
        <v>18570</v>
      </c>
      <c r="H581" s="70">
        <f>Dateneingabe!$AQ37</f>
        <v>0</v>
      </c>
      <c r="I581" s="70">
        <f>Dateneingabe!AQ$7</f>
        <v>0</v>
      </c>
      <c r="K581" s="114"/>
    </row>
    <row r="582" spans="1:11" x14ac:dyDescent="0.2">
      <c r="A582" s="70" t="str">
        <f>CONCATENATE("BY",Kopfblatt!$N$8)</f>
        <v>BY</v>
      </c>
      <c r="B582" s="178" t="s">
        <v>430</v>
      </c>
      <c r="C582" s="70"/>
      <c r="D582" s="70">
        <f>VALUE(Kopfblatt!$N$8)</f>
        <v>0</v>
      </c>
      <c r="E582" s="70">
        <f>VALUE(Kopfblatt!$N$6)</f>
        <v>2025</v>
      </c>
      <c r="F582" s="170" t="s">
        <v>426</v>
      </c>
      <c r="G582" s="70">
        <v>18600</v>
      </c>
      <c r="H582" s="70">
        <f>Dateneingabe!$AQ38</f>
        <v>0</v>
      </c>
      <c r="I582" s="70">
        <f>Dateneingabe!AQ$7</f>
        <v>0</v>
      </c>
      <c r="K582" s="114"/>
    </row>
    <row r="583" spans="1:11" x14ac:dyDescent="0.2">
      <c r="A583" s="70" t="str">
        <f>CONCATENATE("BY",Kopfblatt!$N$8)</f>
        <v>BY</v>
      </c>
      <c r="B583" s="178" t="s">
        <v>430</v>
      </c>
      <c r="C583" s="70"/>
      <c r="D583" s="70">
        <f>VALUE(Kopfblatt!$N$8)</f>
        <v>0</v>
      </c>
      <c r="E583" s="70">
        <f>VALUE(Kopfblatt!$N$6)</f>
        <v>2025</v>
      </c>
      <c r="F583" s="170" t="s">
        <v>307</v>
      </c>
      <c r="G583" s="70">
        <v>18660</v>
      </c>
      <c r="H583" s="70">
        <f>Dateneingabe!$AQ39</f>
        <v>0</v>
      </c>
      <c r="I583" s="70">
        <f>Dateneingabe!AQ$7</f>
        <v>0</v>
      </c>
      <c r="K583" s="114"/>
    </row>
    <row r="584" spans="1:11" x14ac:dyDescent="0.2">
      <c r="A584" s="70" t="str">
        <f>CONCATENATE("BY",Kopfblatt!$N$8)</f>
        <v>BY</v>
      </c>
      <c r="B584" s="178" t="s">
        <v>430</v>
      </c>
      <c r="C584" s="70"/>
      <c r="D584" s="70">
        <f>VALUE(Kopfblatt!$N$8)</f>
        <v>0</v>
      </c>
      <c r="E584" s="70">
        <f>VALUE(Kopfblatt!$N$6)</f>
        <v>2025</v>
      </c>
      <c r="F584" s="170" t="s">
        <v>309</v>
      </c>
      <c r="G584" s="70">
        <v>18770</v>
      </c>
      <c r="H584" s="70">
        <f>Dateneingabe!$AQ40</f>
        <v>0</v>
      </c>
      <c r="I584" s="70">
        <f>Dateneingabe!AQ$7</f>
        <v>0</v>
      </c>
      <c r="K584" s="114"/>
    </row>
    <row r="585" spans="1:11" x14ac:dyDescent="0.2">
      <c r="A585" s="70" t="str">
        <f>CONCATENATE("BY",Kopfblatt!$N$8)</f>
        <v>BY</v>
      </c>
      <c r="B585" s="178" t="s">
        <v>430</v>
      </c>
      <c r="C585" s="70"/>
      <c r="D585" s="70">
        <f>VALUE(Kopfblatt!$N$8)</f>
        <v>0</v>
      </c>
      <c r="E585" s="70">
        <f>VALUE(Kopfblatt!$N$6)</f>
        <v>2025</v>
      </c>
      <c r="F585" s="170" t="s">
        <v>325</v>
      </c>
      <c r="G585" s="70">
        <v>18820</v>
      </c>
      <c r="H585" s="70">
        <f>Dateneingabe!$AQ41</f>
        <v>0</v>
      </c>
      <c r="I585" s="70">
        <f>Dateneingabe!AQ$7</f>
        <v>0</v>
      </c>
      <c r="K585" s="114"/>
    </row>
    <row r="586" spans="1:11" x14ac:dyDescent="0.2">
      <c r="A586" s="70"/>
      <c r="B586" s="178"/>
      <c r="C586" s="70"/>
      <c r="D586" s="70"/>
      <c r="E586" s="70"/>
      <c r="F586" s="170"/>
      <c r="G586" s="70"/>
      <c r="H586" s="70"/>
      <c r="I586" s="70"/>
    </row>
    <row r="587" spans="1:11" x14ac:dyDescent="0.2">
      <c r="A587" s="70" t="str">
        <f>CONCATENATE("BY",Kopfblatt!$N$8)</f>
        <v>BY</v>
      </c>
      <c r="B587" s="178" t="s">
        <v>430</v>
      </c>
      <c r="C587" s="70"/>
      <c r="D587" s="70">
        <f>VALUE(Kopfblatt!$N$8)</f>
        <v>0</v>
      </c>
      <c r="E587" s="70">
        <f>VALUE(Kopfblatt!$N$6)</f>
        <v>2025</v>
      </c>
      <c r="F587" s="170" t="s">
        <v>3</v>
      </c>
      <c r="G587" s="70">
        <v>70</v>
      </c>
      <c r="H587" s="70">
        <f>Dateneingabe!$H10</f>
        <v>0</v>
      </c>
      <c r="I587" s="70">
        <f>Dateneingabe!H$7</f>
        <v>0</v>
      </c>
      <c r="K587" s="114"/>
    </row>
    <row r="588" spans="1:11" x14ac:dyDescent="0.2">
      <c r="A588" s="70" t="str">
        <f>CONCATENATE("BY",Kopfblatt!$N$8)</f>
        <v>BY</v>
      </c>
      <c r="B588" s="178" t="s">
        <v>430</v>
      </c>
      <c r="C588" s="70"/>
      <c r="D588" s="70">
        <f>VALUE(Kopfblatt!$N$8)</f>
        <v>0</v>
      </c>
      <c r="E588" s="70">
        <f>VALUE(Kopfblatt!$N$6)</f>
        <v>2025</v>
      </c>
      <c r="F588" s="175" t="s">
        <v>5</v>
      </c>
      <c r="G588" s="70">
        <v>90</v>
      </c>
      <c r="H588" s="70">
        <f>Dateneingabe!$H11</f>
        <v>0</v>
      </c>
      <c r="I588" s="70">
        <f>Dateneingabe!H$7</f>
        <v>0</v>
      </c>
      <c r="K588" s="114"/>
    </row>
    <row r="589" spans="1:11" x14ac:dyDescent="0.2">
      <c r="A589" s="70" t="str">
        <f>CONCATENATE("BY",Kopfblatt!$N$8)</f>
        <v>BY</v>
      </c>
      <c r="B589" s="178" t="s">
        <v>430</v>
      </c>
      <c r="C589" s="70"/>
      <c r="D589" s="70">
        <f>VALUE(Kopfblatt!$N$8)</f>
        <v>0</v>
      </c>
      <c r="E589" s="70">
        <f>VALUE(Kopfblatt!$N$6)</f>
        <v>2025</v>
      </c>
      <c r="F589" s="170" t="s">
        <v>7</v>
      </c>
      <c r="G589" s="70">
        <v>120</v>
      </c>
      <c r="H589" s="70">
        <f>Dateneingabe!$H12</f>
        <v>0</v>
      </c>
      <c r="I589" s="70">
        <f>Dateneingabe!H$7</f>
        <v>0</v>
      </c>
      <c r="K589" s="114"/>
    </row>
    <row r="590" spans="1:11" x14ac:dyDescent="0.2">
      <c r="A590" s="70" t="str">
        <f>CONCATENATE("BY",Kopfblatt!$N$8)</f>
        <v>BY</v>
      </c>
      <c r="B590" s="178" t="s">
        <v>430</v>
      </c>
      <c r="C590" s="70"/>
      <c r="D590" s="70">
        <f>VALUE(Kopfblatt!$N$8)</f>
        <v>0</v>
      </c>
      <c r="E590" s="70">
        <f>VALUE(Kopfblatt!$N$6)</f>
        <v>2025</v>
      </c>
      <c r="F590" s="170" t="s">
        <v>9</v>
      </c>
      <c r="G590" s="70">
        <v>720</v>
      </c>
      <c r="H590" s="70">
        <f>Dateneingabe!$H13</f>
        <v>0</v>
      </c>
      <c r="I590" s="70">
        <f>Dateneingabe!H$7</f>
        <v>0</v>
      </c>
      <c r="K590" s="114"/>
    </row>
    <row r="591" spans="1:11" x14ac:dyDescent="0.2">
      <c r="A591" s="70" t="str">
        <f>CONCATENATE("BY",Kopfblatt!$N$8)</f>
        <v>BY</v>
      </c>
      <c r="B591" s="178" t="s">
        <v>430</v>
      </c>
      <c r="C591" s="70"/>
      <c r="D591" s="70">
        <f>VALUE(Kopfblatt!$N$8)</f>
        <v>0</v>
      </c>
      <c r="E591" s="70">
        <f>VALUE(Kopfblatt!$N$6)</f>
        <v>2025</v>
      </c>
      <c r="F591" s="170" t="s">
        <v>11</v>
      </c>
      <c r="G591" s="70">
        <v>950</v>
      </c>
      <c r="H591" s="70">
        <f>Dateneingabe!$H14</f>
        <v>0</v>
      </c>
      <c r="I591" s="70">
        <f>Dateneingabe!H$7</f>
        <v>0</v>
      </c>
      <c r="K591" s="114"/>
    </row>
    <row r="592" spans="1:11" x14ac:dyDescent="0.2">
      <c r="A592" s="70" t="str">
        <f>CONCATENATE("BY",Kopfblatt!$N$8)</f>
        <v>BY</v>
      </c>
      <c r="B592" s="178" t="s">
        <v>430</v>
      </c>
      <c r="C592" s="70"/>
      <c r="D592" s="70">
        <f>VALUE(Kopfblatt!$N$8)</f>
        <v>0</v>
      </c>
      <c r="E592" s="70">
        <f>VALUE(Kopfblatt!$N$6)</f>
        <v>2025</v>
      </c>
      <c r="F592" s="170" t="s">
        <v>13</v>
      </c>
      <c r="G592" s="70">
        <v>980</v>
      </c>
      <c r="H592" s="70">
        <f>Dateneingabe!$H15</f>
        <v>0</v>
      </c>
      <c r="I592" s="70">
        <f>Dateneingabe!H$7</f>
        <v>0</v>
      </c>
      <c r="K592" s="114"/>
    </row>
    <row r="593" spans="1:11" x14ac:dyDescent="0.2">
      <c r="A593" s="70" t="str">
        <f>CONCATENATE("BY",Kopfblatt!$N$8)</f>
        <v>BY</v>
      </c>
      <c r="B593" s="178" t="s">
        <v>430</v>
      </c>
      <c r="C593" s="70"/>
      <c r="D593" s="70">
        <f>VALUE(Kopfblatt!$N$8)</f>
        <v>0</v>
      </c>
      <c r="E593" s="70">
        <f>VALUE(Kopfblatt!$N$6)</f>
        <v>2025</v>
      </c>
      <c r="F593" s="170" t="s">
        <v>348</v>
      </c>
      <c r="G593" s="70">
        <v>1220</v>
      </c>
      <c r="H593" s="70">
        <f>Dateneingabe!$H16</f>
        <v>0</v>
      </c>
      <c r="I593" s="70">
        <f>Dateneingabe!H$7</f>
        <v>0</v>
      </c>
      <c r="K593" s="114"/>
    </row>
    <row r="594" spans="1:11" x14ac:dyDescent="0.2">
      <c r="A594" s="70" t="str">
        <f>CONCATENATE("BY",Kopfblatt!$N$8)</f>
        <v>BY</v>
      </c>
      <c r="B594" s="178" t="s">
        <v>430</v>
      </c>
      <c r="C594" s="70"/>
      <c r="D594" s="70">
        <f>VALUE(Kopfblatt!$N$8)</f>
        <v>0</v>
      </c>
      <c r="E594" s="70">
        <f>VALUE(Kopfblatt!$N$6)</f>
        <v>2025</v>
      </c>
      <c r="F594" s="170" t="s">
        <v>390</v>
      </c>
      <c r="G594" s="70">
        <v>1310</v>
      </c>
      <c r="H594" s="70">
        <f>Dateneingabe!$H17</f>
        <v>0</v>
      </c>
      <c r="I594" s="70">
        <f>Dateneingabe!H$7</f>
        <v>0</v>
      </c>
      <c r="K594" s="114"/>
    </row>
    <row r="595" spans="1:11" x14ac:dyDescent="0.2">
      <c r="A595" s="70" t="str">
        <f>CONCATENATE("BY",Kopfblatt!$N$8)</f>
        <v>BY</v>
      </c>
      <c r="B595" s="178" t="s">
        <v>430</v>
      </c>
      <c r="C595" s="70"/>
      <c r="D595" s="70">
        <f>VALUE(Kopfblatt!$N$8)</f>
        <v>0</v>
      </c>
      <c r="E595" s="70">
        <f>VALUE(Kopfblatt!$N$6)</f>
        <v>2025</v>
      </c>
      <c r="F595" s="170" t="s">
        <v>17</v>
      </c>
      <c r="G595" s="70">
        <v>1340</v>
      </c>
      <c r="H595" s="70">
        <f>Dateneingabe!$H18</f>
        <v>0</v>
      </c>
      <c r="I595" s="70">
        <f>Dateneingabe!H$7</f>
        <v>0</v>
      </c>
      <c r="K595" s="114"/>
    </row>
    <row r="596" spans="1:11" x14ac:dyDescent="0.2">
      <c r="A596" s="70" t="str">
        <f>CONCATENATE("BY",Kopfblatt!$N$8)</f>
        <v>BY</v>
      </c>
      <c r="B596" s="178" t="s">
        <v>430</v>
      </c>
      <c r="C596" s="70"/>
      <c r="D596" s="70">
        <f>VALUE(Kopfblatt!$N$8)</f>
        <v>0</v>
      </c>
      <c r="E596" s="70">
        <f>VALUE(Kopfblatt!$N$6)</f>
        <v>2025</v>
      </c>
      <c r="F596" s="170" t="s">
        <v>19</v>
      </c>
      <c r="G596" s="70">
        <v>1520</v>
      </c>
      <c r="H596" s="70">
        <f>Dateneingabe!$H19</f>
        <v>0</v>
      </c>
      <c r="I596" s="70">
        <f>Dateneingabe!H$7</f>
        <v>0</v>
      </c>
      <c r="K596" s="114"/>
    </row>
    <row r="597" spans="1:11" x14ac:dyDescent="0.2">
      <c r="A597" s="70" t="str">
        <f>CONCATENATE("BY",Kopfblatt!$N$8)</f>
        <v>BY</v>
      </c>
      <c r="B597" s="178" t="s">
        <v>430</v>
      </c>
      <c r="C597" s="70"/>
      <c r="D597" s="70">
        <f>VALUE(Kopfblatt!$N$8)</f>
        <v>0</v>
      </c>
      <c r="E597" s="70">
        <f>VALUE(Kopfblatt!$N$6)</f>
        <v>2025</v>
      </c>
      <c r="F597" s="170" t="s">
        <v>21</v>
      </c>
      <c r="G597" s="70">
        <v>1610</v>
      </c>
      <c r="H597" s="70">
        <f>Dateneingabe!$H20</f>
        <v>0</v>
      </c>
      <c r="I597" s="70">
        <f>Dateneingabe!H$7</f>
        <v>0</v>
      </c>
      <c r="K597" s="114"/>
    </row>
    <row r="598" spans="1:11" x14ac:dyDescent="0.2">
      <c r="A598" s="70" t="str">
        <f>CONCATENATE("BY",Kopfblatt!$N$8)</f>
        <v>BY</v>
      </c>
      <c r="B598" s="178" t="s">
        <v>430</v>
      </c>
      <c r="C598" s="70"/>
      <c r="D598" s="70">
        <f>VALUE(Kopfblatt!$N$8)</f>
        <v>0</v>
      </c>
      <c r="E598" s="70">
        <f>VALUE(Kopfblatt!$N$6)</f>
        <v>2025</v>
      </c>
      <c r="F598" s="170" t="s">
        <v>23</v>
      </c>
      <c r="G598" s="70">
        <v>1660</v>
      </c>
      <c r="H598" s="70">
        <f>Dateneingabe!$H21</f>
        <v>0</v>
      </c>
      <c r="I598" s="70">
        <f>Dateneingabe!H$7</f>
        <v>0</v>
      </c>
      <c r="K598" s="114"/>
    </row>
    <row r="599" spans="1:11" x14ac:dyDescent="0.2">
      <c r="A599" s="70" t="str">
        <f>CONCATENATE("BY",Kopfblatt!$N$8)</f>
        <v>BY</v>
      </c>
      <c r="B599" s="178" t="s">
        <v>430</v>
      </c>
      <c r="C599" s="70"/>
      <c r="D599" s="70">
        <f>VALUE(Kopfblatt!$N$8)</f>
        <v>0</v>
      </c>
      <c r="E599" s="70">
        <f>VALUE(Kopfblatt!$N$6)</f>
        <v>2025</v>
      </c>
      <c r="F599" s="170" t="s">
        <v>25</v>
      </c>
      <c r="G599" s="70">
        <v>1700</v>
      </c>
      <c r="H599" s="70">
        <f>Dateneingabe!$H22</f>
        <v>0</v>
      </c>
      <c r="I599" s="70">
        <f>Dateneingabe!H$7</f>
        <v>0</v>
      </c>
      <c r="K599" s="114"/>
    </row>
    <row r="600" spans="1:11" x14ac:dyDescent="0.2">
      <c r="A600" s="70" t="str">
        <f>CONCATENATE("BY",Kopfblatt!$N$8)</f>
        <v>BY</v>
      </c>
      <c r="B600" s="178" t="s">
        <v>430</v>
      </c>
      <c r="C600" s="70"/>
      <c r="D600" s="70">
        <f>VALUE(Kopfblatt!$N$8)</f>
        <v>0</v>
      </c>
      <c r="E600" s="70">
        <f>VALUE(Kopfblatt!$N$6)</f>
        <v>2025</v>
      </c>
      <c r="F600" s="170" t="s">
        <v>27</v>
      </c>
      <c r="G600" s="70">
        <v>1820</v>
      </c>
      <c r="H600" s="70">
        <f>Dateneingabe!$H23</f>
        <v>0</v>
      </c>
      <c r="I600" s="70">
        <f>Dateneingabe!H$7</f>
        <v>0</v>
      </c>
      <c r="K600" s="114"/>
    </row>
    <row r="601" spans="1:11" x14ac:dyDescent="0.2">
      <c r="A601" s="70" t="str">
        <f>CONCATENATE("BY",Kopfblatt!$N$8)</f>
        <v>BY</v>
      </c>
      <c r="B601" s="178" t="s">
        <v>430</v>
      </c>
      <c r="C601" s="70"/>
      <c r="D601" s="70">
        <f>VALUE(Kopfblatt!$N$8)</f>
        <v>0</v>
      </c>
      <c r="E601" s="70">
        <f>VALUE(Kopfblatt!$N$6)</f>
        <v>2025</v>
      </c>
      <c r="F601" s="170" t="s">
        <v>29</v>
      </c>
      <c r="G601" s="70">
        <v>1840</v>
      </c>
      <c r="H601" s="70">
        <f>Dateneingabe!$H24</f>
        <v>0</v>
      </c>
      <c r="I601" s="70">
        <f>Dateneingabe!H$7</f>
        <v>0</v>
      </c>
      <c r="K601" s="114"/>
    </row>
    <row r="602" spans="1:11" x14ac:dyDescent="0.2">
      <c r="A602" s="70" t="str">
        <f>CONCATENATE("BY",Kopfblatt!$N$8)</f>
        <v>BY</v>
      </c>
      <c r="B602" s="178" t="s">
        <v>430</v>
      </c>
      <c r="C602" s="70"/>
      <c r="D602" s="70">
        <f>VALUE(Kopfblatt!$N$8)</f>
        <v>0</v>
      </c>
      <c r="E602" s="70">
        <f>VALUE(Kopfblatt!$N$6)</f>
        <v>2025</v>
      </c>
      <c r="F602" s="170" t="s">
        <v>31</v>
      </c>
      <c r="G602" s="70">
        <v>1860</v>
      </c>
      <c r="H602" s="70">
        <f>Dateneingabe!$H25</f>
        <v>0</v>
      </c>
      <c r="I602" s="70">
        <f>Dateneingabe!H$7</f>
        <v>0</v>
      </c>
      <c r="K602" s="114"/>
    </row>
    <row r="603" spans="1:11" x14ac:dyDescent="0.2">
      <c r="A603" s="70" t="str">
        <f>CONCATENATE("BY",Kopfblatt!$N$8)</f>
        <v>BY</v>
      </c>
      <c r="B603" s="178" t="s">
        <v>430</v>
      </c>
      <c r="C603" s="70"/>
      <c r="D603" s="70">
        <f>VALUE(Kopfblatt!$N$8)</f>
        <v>0</v>
      </c>
      <c r="E603" s="70">
        <f>VALUE(Kopfblatt!$N$6)</f>
        <v>2025</v>
      </c>
      <c r="F603" s="170" t="s">
        <v>33</v>
      </c>
      <c r="G603" s="70">
        <v>1910</v>
      </c>
      <c r="H603" s="70">
        <f>Dateneingabe!$H26</f>
        <v>0</v>
      </c>
      <c r="I603" s="70">
        <f>Dateneingabe!H$7</f>
        <v>0</v>
      </c>
      <c r="K603" s="114"/>
    </row>
    <row r="604" spans="1:11" x14ac:dyDescent="0.2">
      <c r="A604" s="70" t="str">
        <f>CONCATENATE("BY",Kopfblatt!$N$8)</f>
        <v>BY</v>
      </c>
      <c r="B604" s="178" t="s">
        <v>430</v>
      </c>
      <c r="C604" s="70"/>
      <c r="D604" s="70">
        <f>VALUE(Kopfblatt!$N$8)</f>
        <v>0</v>
      </c>
      <c r="E604" s="70">
        <f>VALUE(Kopfblatt!$N$6)</f>
        <v>2025</v>
      </c>
      <c r="F604" s="170" t="s">
        <v>35</v>
      </c>
      <c r="G604" s="70">
        <v>1940</v>
      </c>
      <c r="H604" s="70">
        <f>Dateneingabe!$H27</f>
        <v>0</v>
      </c>
      <c r="I604" s="70">
        <f>Dateneingabe!H$7</f>
        <v>0</v>
      </c>
      <c r="K604" s="114"/>
    </row>
    <row r="605" spans="1:11" x14ac:dyDescent="0.2">
      <c r="A605" s="70" t="str">
        <f>CONCATENATE("BY",Kopfblatt!$N$8)</f>
        <v>BY</v>
      </c>
      <c r="B605" s="178" t="s">
        <v>430</v>
      </c>
      <c r="C605" s="70"/>
      <c r="D605" s="70">
        <f>VALUE(Kopfblatt!$N$8)</f>
        <v>0</v>
      </c>
      <c r="E605" s="70">
        <f>VALUE(Kopfblatt!$N$6)</f>
        <v>2025</v>
      </c>
      <c r="F605" s="170" t="s">
        <v>37</v>
      </c>
      <c r="G605" s="70">
        <v>1960</v>
      </c>
      <c r="H605" s="70">
        <f>Dateneingabe!$H28</f>
        <v>0</v>
      </c>
      <c r="I605" s="70">
        <f>Dateneingabe!H$7</f>
        <v>0</v>
      </c>
      <c r="K605" s="114"/>
    </row>
    <row r="606" spans="1:11" x14ac:dyDescent="0.2">
      <c r="A606" s="70" t="str">
        <f>CONCATENATE("BY",Kopfblatt!$N$8)</f>
        <v>BY</v>
      </c>
      <c r="B606" s="178" t="s">
        <v>430</v>
      </c>
      <c r="C606" s="70"/>
      <c r="D606" s="70">
        <f>VALUE(Kopfblatt!$N$8)</f>
        <v>0</v>
      </c>
      <c r="E606" s="70">
        <f>VALUE(Kopfblatt!$N$6)</f>
        <v>2025</v>
      </c>
      <c r="F606" s="170" t="s">
        <v>39</v>
      </c>
      <c r="G606" s="70">
        <v>1980</v>
      </c>
      <c r="H606" s="70">
        <f>Dateneingabe!$H29</f>
        <v>0</v>
      </c>
      <c r="I606" s="70">
        <f>Dateneingabe!H$7</f>
        <v>0</v>
      </c>
      <c r="K606" s="114"/>
    </row>
    <row r="607" spans="1:11" x14ac:dyDescent="0.2">
      <c r="A607" s="70" t="str">
        <f>CONCATENATE("BY",Kopfblatt!$N$8)</f>
        <v>BY</v>
      </c>
      <c r="B607" s="178" t="s">
        <v>430</v>
      </c>
      <c r="C607" s="70"/>
      <c r="D607" s="70">
        <f>VALUE(Kopfblatt!$N$8)</f>
        <v>0</v>
      </c>
      <c r="E607" s="70">
        <f>VALUE(Kopfblatt!$N$6)</f>
        <v>2025</v>
      </c>
      <c r="F607" s="170" t="s">
        <v>41</v>
      </c>
      <c r="G607" s="70">
        <v>2030</v>
      </c>
      <c r="H607" s="70">
        <f>Dateneingabe!$H30</f>
        <v>0</v>
      </c>
      <c r="I607" s="70">
        <f>Dateneingabe!H$7</f>
        <v>0</v>
      </c>
      <c r="K607" s="114"/>
    </row>
    <row r="608" spans="1:11" x14ac:dyDescent="0.2">
      <c r="A608" s="70" t="str">
        <f>CONCATENATE("BY",Kopfblatt!$N$8)</f>
        <v>BY</v>
      </c>
      <c r="B608" s="178" t="s">
        <v>430</v>
      </c>
      <c r="C608" s="70"/>
      <c r="D608" s="70">
        <f>VALUE(Kopfblatt!$N$8)</f>
        <v>0</v>
      </c>
      <c r="E608" s="70">
        <f>VALUE(Kopfblatt!$N$6)</f>
        <v>2025</v>
      </c>
      <c r="F608" s="170" t="s">
        <v>320</v>
      </c>
      <c r="G608" s="70">
        <v>2180</v>
      </c>
      <c r="H608" s="70">
        <f>Dateneingabe!$H31</f>
        <v>0</v>
      </c>
      <c r="I608" s="70">
        <f>Dateneingabe!H$7</f>
        <v>0</v>
      </c>
      <c r="K608" s="114"/>
    </row>
    <row r="609" spans="1:11" x14ac:dyDescent="0.2">
      <c r="A609" s="70" t="str">
        <f>CONCATENATE("BY",Kopfblatt!$N$8)</f>
        <v>BY</v>
      </c>
      <c r="B609" s="178" t="s">
        <v>430</v>
      </c>
      <c r="C609" s="70"/>
      <c r="D609" s="70">
        <f>VALUE(Kopfblatt!$N$8)</f>
        <v>0</v>
      </c>
      <c r="E609" s="70">
        <f>VALUE(Kopfblatt!$N$6)</f>
        <v>2025</v>
      </c>
      <c r="F609" s="170" t="s">
        <v>398</v>
      </c>
      <c r="G609" s="70">
        <v>2230</v>
      </c>
      <c r="H609" s="70">
        <f>Dateneingabe!$H32</f>
        <v>0</v>
      </c>
      <c r="I609" s="70">
        <f>Dateneingabe!H$7</f>
        <v>0</v>
      </c>
      <c r="K609" s="114"/>
    </row>
    <row r="610" spans="1:11" x14ac:dyDescent="0.2">
      <c r="A610" s="70" t="str">
        <f>CONCATENATE("BY",Kopfblatt!$N$8)</f>
        <v>BY</v>
      </c>
      <c r="B610" s="178" t="s">
        <v>430</v>
      </c>
      <c r="C610" s="70"/>
      <c r="D610" s="70">
        <f>VALUE(Kopfblatt!$N$8)</f>
        <v>0</v>
      </c>
      <c r="E610" s="70">
        <f>VALUE(Kopfblatt!$N$6)</f>
        <v>2025</v>
      </c>
      <c r="F610" s="170" t="s">
        <v>44</v>
      </c>
      <c r="G610" s="70">
        <v>2310</v>
      </c>
      <c r="H610" s="70">
        <f>Dateneingabe!$H33</f>
        <v>0</v>
      </c>
      <c r="I610" s="70">
        <f>Dateneingabe!H$7</f>
        <v>0</v>
      </c>
      <c r="K610" s="114"/>
    </row>
    <row r="611" spans="1:11" x14ac:dyDescent="0.2">
      <c r="A611" s="70" t="str">
        <f>CONCATENATE("BY",Kopfblatt!$N$8)</f>
        <v>BY</v>
      </c>
      <c r="B611" s="178" t="s">
        <v>430</v>
      </c>
      <c r="C611" s="70"/>
      <c r="D611" s="70">
        <f>VALUE(Kopfblatt!$N$8)</f>
        <v>0</v>
      </c>
      <c r="E611" s="70">
        <f>VALUE(Kopfblatt!$N$6)</f>
        <v>2025</v>
      </c>
      <c r="F611" s="170" t="s">
        <v>402</v>
      </c>
      <c r="G611" s="70">
        <v>2380</v>
      </c>
      <c r="H611" s="70">
        <f>Dateneingabe!$H34</f>
        <v>0</v>
      </c>
      <c r="I611" s="70">
        <f>Dateneingabe!H$7</f>
        <v>0</v>
      </c>
      <c r="K611" s="114"/>
    </row>
    <row r="612" spans="1:11" x14ac:dyDescent="0.2">
      <c r="A612" s="70" t="str">
        <f>CONCATENATE("BY",Kopfblatt!$N$8)</f>
        <v>BY</v>
      </c>
      <c r="B612" s="178" t="s">
        <v>430</v>
      </c>
      <c r="C612" s="70"/>
      <c r="D612" s="70">
        <f>VALUE(Kopfblatt!$N$8)</f>
        <v>0</v>
      </c>
      <c r="E612" s="70">
        <f>VALUE(Kopfblatt!$N$6)</f>
        <v>2025</v>
      </c>
      <c r="F612" s="170" t="s">
        <v>46</v>
      </c>
      <c r="G612" s="70">
        <v>2390</v>
      </c>
      <c r="H612" s="70">
        <f>Dateneingabe!$H35</f>
        <v>0</v>
      </c>
      <c r="I612" s="70">
        <f>Dateneingabe!H$7</f>
        <v>0</v>
      </c>
      <c r="K612" s="114"/>
    </row>
    <row r="613" spans="1:11" x14ac:dyDescent="0.2">
      <c r="A613" s="70" t="str">
        <f>CONCATENATE("BY",Kopfblatt!$N$8)</f>
        <v>BY</v>
      </c>
      <c r="B613" s="178" t="s">
        <v>430</v>
      </c>
      <c r="C613" s="70"/>
      <c r="D613" s="70">
        <f>VALUE(Kopfblatt!$N$8)</f>
        <v>0</v>
      </c>
      <c r="E613" s="70">
        <f>VALUE(Kopfblatt!$N$6)</f>
        <v>2025</v>
      </c>
      <c r="F613" s="170" t="s">
        <v>404</v>
      </c>
      <c r="G613" s="70">
        <v>2430</v>
      </c>
      <c r="H613" s="70">
        <f>Dateneingabe!$H36</f>
        <v>0</v>
      </c>
      <c r="I613" s="70">
        <f>Dateneingabe!H$7</f>
        <v>0</v>
      </c>
      <c r="K613" s="114"/>
    </row>
    <row r="614" spans="1:11" x14ac:dyDescent="0.2">
      <c r="A614" s="70" t="str">
        <f>CONCATENATE("BY",Kopfblatt!$N$8)</f>
        <v>BY</v>
      </c>
      <c r="B614" s="178" t="s">
        <v>430</v>
      </c>
      <c r="C614" s="70"/>
      <c r="D614" s="70">
        <f>VALUE(Kopfblatt!$N$8)</f>
        <v>0</v>
      </c>
      <c r="E614" s="70">
        <f>VALUE(Kopfblatt!$N$6)</f>
        <v>2025</v>
      </c>
      <c r="F614" s="170" t="s">
        <v>48</v>
      </c>
      <c r="G614" s="70">
        <v>2600</v>
      </c>
      <c r="H614" s="70">
        <f>Dateneingabe!$H37</f>
        <v>0</v>
      </c>
      <c r="I614" s="70">
        <f>Dateneingabe!H$7</f>
        <v>0</v>
      </c>
      <c r="K614" s="114"/>
    </row>
    <row r="615" spans="1:11" x14ac:dyDescent="0.2">
      <c r="A615" s="70" t="str">
        <f>CONCATENATE("BY",Kopfblatt!$N$8)</f>
        <v>BY</v>
      </c>
      <c r="B615" s="178" t="s">
        <v>430</v>
      </c>
      <c r="C615" s="70"/>
      <c r="D615" s="70">
        <f>VALUE(Kopfblatt!$N$8)</f>
        <v>0</v>
      </c>
      <c r="E615" s="70">
        <f>VALUE(Kopfblatt!$N$6)</f>
        <v>2025</v>
      </c>
      <c r="F615" s="175" t="s">
        <v>474</v>
      </c>
      <c r="G615" s="70">
        <v>2630</v>
      </c>
      <c r="H615" s="70">
        <f>Dateneingabe!$H38</f>
        <v>0</v>
      </c>
      <c r="I615" s="70">
        <f>Dateneingabe!H$7</f>
        <v>0</v>
      </c>
      <c r="K615" s="114"/>
    </row>
    <row r="616" spans="1:11" x14ac:dyDescent="0.2">
      <c r="A616" s="70" t="str">
        <f>CONCATENATE("BY",Kopfblatt!$N$8)</f>
        <v>BY</v>
      </c>
      <c r="B616" s="178" t="s">
        <v>430</v>
      </c>
      <c r="C616" s="70"/>
      <c r="D616" s="70">
        <f>VALUE(Kopfblatt!$N$8)</f>
        <v>0</v>
      </c>
      <c r="E616" s="70">
        <f>VALUE(Kopfblatt!$N$6)</f>
        <v>2025</v>
      </c>
      <c r="F616" s="170" t="s">
        <v>51</v>
      </c>
      <c r="G616" s="70">
        <v>2670</v>
      </c>
      <c r="H616" s="70">
        <f>Dateneingabe!$H39</f>
        <v>0</v>
      </c>
      <c r="I616" s="70">
        <f>Dateneingabe!H$7</f>
        <v>0</v>
      </c>
      <c r="K616" s="114"/>
    </row>
    <row r="617" spans="1:11" x14ac:dyDescent="0.2">
      <c r="A617" s="70" t="str">
        <f>CONCATENATE("BY",Kopfblatt!$N$8)</f>
        <v>BY</v>
      </c>
      <c r="B617" s="178" t="s">
        <v>430</v>
      </c>
      <c r="C617" s="70"/>
      <c r="D617" s="70">
        <f>VALUE(Kopfblatt!$N$8)</f>
        <v>0</v>
      </c>
      <c r="E617" s="70">
        <f>VALUE(Kopfblatt!$N$6)</f>
        <v>2025</v>
      </c>
      <c r="F617" s="170" t="s">
        <v>53</v>
      </c>
      <c r="G617" s="70">
        <v>2690</v>
      </c>
      <c r="H617" s="70">
        <f>Dateneingabe!$H40</f>
        <v>0</v>
      </c>
      <c r="I617" s="70">
        <f>Dateneingabe!H$7</f>
        <v>0</v>
      </c>
      <c r="K617" s="114"/>
    </row>
    <row r="618" spans="1:11" x14ac:dyDescent="0.2">
      <c r="A618" s="70" t="str">
        <f>CONCATENATE("BY",Kopfblatt!$N$8)</f>
        <v>BY</v>
      </c>
      <c r="B618" s="178" t="s">
        <v>430</v>
      </c>
      <c r="C618" s="70"/>
      <c r="D618" s="70">
        <f>VALUE(Kopfblatt!$N$8)</f>
        <v>0</v>
      </c>
      <c r="E618" s="70">
        <f>VALUE(Kopfblatt!$N$6)</f>
        <v>2025</v>
      </c>
      <c r="F618" s="170" t="s">
        <v>55</v>
      </c>
      <c r="G618" s="70">
        <v>2870</v>
      </c>
      <c r="H618" s="70">
        <f>Dateneingabe!$H41</f>
        <v>0</v>
      </c>
      <c r="I618" s="70">
        <f>Dateneingabe!H$7</f>
        <v>0</v>
      </c>
      <c r="K618" s="114"/>
    </row>
    <row r="619" spans="1:11" x14ac:dyDescent="0.2">
      <c r="A619" s="70" t="str">
        <f>CONCATENATE("BY",Kopfblatt!$N$8)</f>
        <v>BY</v>
      </c>
      <c r="B619" s="178" t="s">
        <v>430</v>
      </c>
      <c r="C619" s="70"/>
      <c r="D619" s="70">
        <f>VALUE(Kopfblatt!$N$8)</f>
        <v>0</v>
      </c>
      <c r="E619" s="70">
        <f>VALUE(Kopfblatt!$N$6)</f>
        <v>2025</v>
      </c>
      <c r="F619" s="170" t="s">
        <v>443</v>
      </c>
      <c r="G619" s="70">
        <v>2960</v>
      </c>
      <c r="H619" s="70">
        <f>Dateneingabe!$H42</f>
        <v>0</v>
      </c>
      <c r="I619" s="70">
        <f>Dateneingabe!H$7</f>
        <v>0</v>
      </c>
      <c r="K619" s="114"/>
    </row>
    <row r="620" spans="1:11" x14ac:dyDescent="0.2">
      <c r="A620" s="70" t="str">
        <f>CONCATENATE("BY",Kopfblatt!$N$8)</f>
        <v>BY</v>
      </c>
      <c r="B620" s="178" t="s">
        <v>430</v>
      </c>
      <c r="C620" s="70"/>
      <c r="D620" s="70">
        <f>VALUE(Kopfblatt!$N$8)</f>
        <v>0</v>
      </c>
      <c r="E620" s="70">
        <f>VALUE(Kopfblatt!$N$6)</f>
        <v>2025</v>
      </c>
      <c r="F620" s="170" t="s">
        <v>414</v>
      </c>
      <c r="G620" s="70">
        <v>3010</v>
      </c>
      <c r="H620" s="70">
        <f>Dateneingabe!$H43</f>
        <v>0</v>
      </c>
      <c r="I620" s="70">
        <f>Dateneingabe!H$7</f>
        <v>0</v>
      </c>
      <c r="K620" s="114"/>
    </row>
    <row r="621" spans="1:11" x14ac:dyDescent="0.2">
      <c r="A621" s="70" t="str">
        <f>CONCATENATE("BY",Kopfblatt!$N$8)</f>
        <v>BY</v>
      </c>
      <c r="B621" s="178" t="s">
        <v>430</v>
      </c>
      <c r="C621" s="70"/>
      <c r="D621" s="70">
        <f>VALUE(Kopfblatt!$N$8)</f>
        <v>0</v>
      </c>
      <c r="E621" s="70">
        <f>VALUE(Kopfblatt!$N$6)</f>
        <v>2025</v>
      </c>
      <c r="F621" s="170" t="s">
        <v>57</v>
      </c>
      <c r="G621" s="70">
        <v>3040</v>
      </c>
      <c r="H621" s="70">
        <f>Dateneingabe!$H44</f>
        <v>0</v>
      </c>
      <c r="I621" s="70">
        <f>Dateneingabe!H$7</f>
        <v>0</v>
      </c>
      <c r="K621" s="114"/>
    </row>
    <row r="622" spans="1:11" x14ac:dyDescent="0.2">
      <c r="A622" s="70" t="str">
        <f>CONCATENATE("BY",Kopfblatt!$N$8)</f>
        <v>BY</v>
      </c>
      <c r="B622" s="178" t="s">
        <v>430</v>
      </c>
      <c r="C622" s="70"/>
      <c r="D622" s="70">
        <f>VALUE(Kopfblatt!$N$8)</f>
        <v>0</v>
      </c>
      <c r="E622" s="70">
        <f>VALUE(Kopfblatt!$N$6)</f>
        <v>2025</v>
      </c>
      <c r="F622" s="170" t="s">
        <v>59</v>
      </c>
      <c r="G622" s="70">
        <v>3100</v>
      </c>
      <c r="H622" s="70">
        <f>Dateneingabe!$H45</f>
        <v>0</v>
      </c>
      <c r="I622" s="70">
        <f>Dateneingabe!H$7</f>
        <v>0</v>
      </c>
      <c r="K622" s="114"/>
    </row>
    <row r="623" spans="1:11" x14ac:dyDescent="0.2">
      <c r="A623" s="70" t="str">
        <f>CONCATENATE("BY",Kopfblatt!$N$8)</f>
        <v>BY</v>
      </c>
      <c r="B623" s="178" t="s">
        <v>430</v>
      </c>
      <c r="C623" s="70"/>
      <c r="D623" s="70">
        <f>VALUE(Kopfblatt!$N$8)</f>
        <v>0</v>
      </c>
      <c r="E623" s="70">
        <f>VALUE(Kopfblatt!$N$6)</f>
        <v>2025</v>
      </c>
      <c r="F623" s="170" t="s">
        <v>321</v>
      </c>
      <c r="G623" s="70">
        <v>3200</v>
      </c>
      <c r="H623" s="70">
        <f>Dateneingabe!$H46</f>
        <v>0</v>
      </c>
      <c r="I623" s="70">
        <f>Dateneingabe!H$7</f>
        <v>0</v>
      </c>
      <c r="K623" s="114"/>
    </row>
    <row r="624" spans="1:11" x14ac:dyDescent="0.2">
      <c r="A624" s="70" t="str">
        <f>CONCATENATE("BY",Kopfblatt!$N$8)</f>
        <v>BY</v>
      </c>
      <c r="B624" s="178" t="s">
        <v>430</v>
      </c>
      <c r="C624" s="70"/>
      <c r="D624" s="70">
        <f>VALUE(Kopfblatt!$N$8)</f>
        <v>0</v>
      </c>
      <c r="E624" s="70">
        <f>VALUE(Kopfblatt!$N$6)</f>
        <v>2025</v>
      </c>
      <c r="F624" s="170" t="s">
        <v>418</v>
      </c>
      <c r="G624" s="70">
        <v>3260</v>
      </c>
      <c r="H624" s="70">
        <f>Dateneingabe!$H47</f>
        <v>0</v>
      </c>
      <c r="I624" s="70">
        <f>Dateneingabe!H$7</f>
        <v>0</v>
      </c>
      <c r="K624" s="114"/>
    </row>
    <row r="625" spans="1:11" x14ac:dyDescent="0.2">
      <c r="A625" s="70" t="str">
        <f>CONCATENATE("BY",Kopfblatt!$N$8)</f>
        <v>BY</v>
      </c>
      <c r="B625" s="178" t="s">
        <v>430</v>
      </c>
      <c r="C625" s="70"/>
      <c r="D625" s="70">
        <f>VALUE(Kopfblatt!$N$8)</f>
        <v>0</v>
      </c>
      <c r="E625" s="70">
        <f>VALUE(Kopfblatt!$N$6)</f>
        <v>2025</v>
      </c>
      <c r="F625" s="170" t="s">
        <v>445</v>
      </c>
      <c r="G625" s="70">
        <v>3300</v>
      </c>
      <c r="H625" s="70">
        <f>Dateneingabe!$H48</f>
        <v>0</v>
      </c>
      <c r="I625" s="70">
        <f>Dateneingabe!H$7</f>
        <v>0</v>
      </c>
      <c r="K625" s="114"/>
    </row>
    <row r="626" spans="1:11" x14ac:dyDescent="0.2">
      <c r="A626" s="70" t="str">
        <f>CONCATENATE("BY",Kopfblatt!$N$8)</f>
        <v>BY</v>
      </c>
      <c r="B626" s="178" t="s">
        <v>430</v>
      </c>
      <c r="C626" s="70"/>
      <c r="D626" s="70">
        <f>VALUE(Kopfblatt!$N$8)</f>
        <v>0</v>
      </c>
      <c r="E626" s="70">
        <f>VALUE(Kopfblatt!$N$6)</f>
        <v>2025</v>
      </c>
      <c r="F626" s="170" t="s">
        <v>420</v>
      </c>
      <c r="G626" s="70">
        <v>3320</v>
      </c>
      <c r="H626" s="70">
        <f>Dateneingabe!$H49</f>
        <v>0</v>
      </c>
      <c r="I626" s="70">
        <f>Dateneingabe!H$7</f>
        <v>0</v>
      </c>
      <c r="K626" s="114"/>
    </row>
    <row r="627" spans="1:11" x14ac:dyDescent="0.2">
      <c r="A627" s="70" t="str">
        <f>CONCATENATE("BY",Kopfblatt!$N$8)</f>
        <v>BY</v>
      </c>
      <c r="B627" s="178" t="s">
        <v>430</v>
      </c>
      <c r="C627" s="70"/>
      <c r="D627" s="70">
        <f>VALUE(Kopfblatt!$N$8)</f>
        <v>0</v>
      </c>
      <c r="E627" s="70">
        <f>VALUE(Kopfblatt!$N$6)</f>
        <v>2025</v>
      </c>
      <c r="F627" s="170" t="s">
        <v>447</v>
      </c>
      <c r="G627" s="70">
        <v>3350</v>
      </c>
      <c r="H627" s="70">
        <f>Dateneingabe!$H50</f>
        <v>0</v>
      </c>
      <c r="I627" s="70">
        <f>Dateneingabe!H$7</f>
        <v>0</v>
      </c>
      <c r="K627" s="114"/>
    </row>
    <row r="628" spans="1:11" x14ac:dyDescent="0.2">
      <c r="A628" s="70" t="str">
        <f>CONCATENATE("BY",Kopfblatt!$N$8)</f>
        <v>BY</v>
      </c>
      <c r="B628" s="178" t="s">
        <v>430</v>
      </c>
      <c r="C628" s="70"/>
      <c r="D628" s="70">
        <f>VALUE(Kopfblatt!$N$8)</f>
        <v>0</v>
      </c>
      <c r="E628" s="70">
        <f>VALUE(Kopfblatt!$N$6)</f>
        <v>2025</v>
      </c>
      <c r="F628" s="170" t="s">
        <v>62</v>
      </c>
      <c r="G628" s="70">
        <v>3670</v>
      </c>
      <c r="H628" s="70">
        <f>Dateneingabe!$H51</f>
        <v>0</v>
      </c>
      <c r="I628" s="70">
        <f>Dateneingabe!H$7</f>
        <v>0</v>
      </c>
      <c r="K628" s="114"/>
    </row>
    <row r="629" spans="1:11" x14ac:dyDescent="0.2">
      <c r="A629" s="70" t="str">
        <f>CONCATENATE("BY",Kopfblatt!$N$8)</f>
        <v>BY</v>
      </c>
      <c r="B629" s="178" t="s">
        <v>430</v>
      </c>
      <c r="C629" s="70"/>
      <c r="D629" s="70">
        <f>VALUE(Kopfblatt!$N$8)</f>
        <v>0</v>
      </c>
      <c r="E629" s="70">
        <f>VALUE(Kopfblatt!$N$6)</f>
        <v>2025</v>
      </c>
      <c r="F629" s="170" t="s">
        <v>64</v>
      </c>
      <c r="G629" s="70">
        <v>3700</v>
      </c>
      <c r="H629" s="70">
        <f>Dateneingabe!$H52</f>
        <v>0</v>
      </c>
      <c r="I629" s="70">
        <f>Dateneingabe!H$7</f>
        <v>0</v>
      </c>
      <c r="K629" s="114"/>
    </row>
    <row r="630" spans="1:11" x14ac:dyDescent="0.2">
      <c r="A630" s="70" t="str">
        <f>CONCATENATE("BY",Kopfblatt!$N$8)</f>
        <v>BY</v>
      </c>
      <c r="B630" s="178" t="s">
        <v>430</v>
      </c>
      <c r="C630" s="70"/>
      <c r="D630" s="70">
        <f>VALUE(Kopfblatt!$N$8)</f>
        <v>0</v>
      </c>
      <c r="E630" s="70">
        <f>VALUE(Kopfblatt!$N$6)</f>
        <v>2025</v>
      </c>
      <c r="F630" s="170" t="s">
        <v>66</v>
      </c>
      <c r="G630" s="70">
        <v>3940</v>
      </c>
      <c r="H630" s="70">
        <f>Dateneingabe!$H53</f>
        <v>0</v>
      </c>
      <c r="I630" s="70">
        <f>Dateneingabe!H$7</f>
        <v>0</v>
      </c>
      <c r="K630" s="114"/>
    </row>
    <row r="631" spans="1:11" x14ac:dyDescent="0.2">
      <c r="A631" s="70" t="str">
        <f>CONCATENATE("BY",Kopfblatt!$N$8)</f>
        <v>BY</v>
      </c>
      <c r="B631" s="178" t="s">
        <v>430</v>
      </c>
      <c r="C631" s="70"/>
      <c r="D631" s="70">
        <f>VALUE(Kopfblatt!$N$8)</f>
        <v>0</v>
      </c>
      <c r="E631" s="70">
        <f>VALUE(Kopfblatt!$N$6)</f>
        <v>2025</v>
      </c>
      <c r="F631" s="170" t="s">
        <v>68</v>
      </c>
      <c r="G631" s="70">
        <v>4070</v>
      </c>
      <c r="H631" s="70">
        <f>Dateneingabe!$H54</f>
        <v>0</v>
      </c>
      <c r="I631" s="70">
        <f>Dateneingabe!H$7</f>
        <v>0</v>
      </c>
      <c r="K631" s="114"/>
    </row>
    <row r="632" spans="1:11" x14ac:dyDescent="0.2">
      <c r="A632" s="70" t="str">
        <f>CONCATENATE("BY",Kopfblatt!$N$8)</f>
        <v>BY</v>
      </c>
      <c r="B632" s="178" t="s">
        <v>430</v>
      </c>
      <c r="C632" s="70"/>
      <c r="D632" s="70">
        <f>VALUE(Kopfblatt!$N$8)</f>
        <v>0</v>
      </c>
      <c r="E632" s="70">
        <f>VALUE(Kopfblatt!$N$6)</f>
        <v>2025</v>
      </c>
      <c r="F632" s="170" t="s">
        <v>70</v>
      </c>
      <c r="G632" s="70">
        <v>4080</v>
      </c>
      <c r="H632" s="70">
        <f>Dateneingabe!$H55</f>
        <v>0</v>
      </c>
      <c r="I632" s="70">
        <f>Dateneingabe!H$7</f>
        <v>0</v>
      </c>
      <c r="K632" s="114"/>
    </row>
    <row r="633" spans="1:11" x14ac:dyDescent="0.2">
      <c r="A633" s="70" t="str">
        <f>CONCATENATE("BY",Kopfblatt!$N$8)</f>
        <v>BY</v>
      </c>
      <c r="B633" s="178" t="s">
        <v>430</v>
      </c>
      <c r="C633" s="70"/>
      <c r="D633" s="70">
        <f>VALUE(Kopfblatt!$N$8)</f>
        <v>0</v>
      </c>
      <c r="E633" s="70">
        <f>VALUE(Kopfblatt!$N$6)</f>
        <v>2025</v>
      </c>
      <c r="F633" s="170" t="s">
        <v>72</v>
      </c>
      <c r="G633" s="70">
        <v>4210</v>
      </c>
      <c r="H633" s="70">
        <f>Dateneingabe!$H56</f>
        <v>0</v>
      </c>
      <c r="I633" s="70">
        <f>Dateneingabe!H$7</f>
        <v>0</v>
      </c>
      <c r="K633" s="114"/>
    </row>
    <row r="634" spans="1:11" x14ac:dyDescent="0.2">
      <c r="A634" s="70" t="str">
        <f>CONCATENATE("BY",Kopfblatt!$N$8)</f>
        <v>BY</v>
      </c>
      <c r="B634" s="178" t="s">
        <v>430</v>
      </c>
      <c r="C634" s="70"/>
      <c r="D634" s="70">
        <f>VALUE(Kopfblatt!$N$8)</f>
        <v>0</v>
      </c>
      <c r="E634" s="70">
        <f>VALUE(Kopfblatt!$N$6)</f>
        <v>2025</v>
      </c>
      <c r="F634" s="170" t="s">
        <v>73</v>
      </c>
      <c r="G634" s="70">
        <v>4240</v>
      </c>
      <c r="H634" s="70">
        <f>Dateneingabe!$H57</f>
        <v>0</v>
      </c>
      <c r="I634" s="70">
        <f>Dateneingabe!H$7</f>
        <v>0</v>
      </c>
      <c r="K634" s="114"/>
    </row>
    <row r="635" spans="1:11" x14ac:dyDescent="0.2">
      <c r="A635" s="70" t="str">
        <f>CONCATENATE("BY",Kopfblatt!$N$8)</f>
        <v>BY</v>
      </c>
      <c r="B635" s="178" t="s">
        <v>430</v>
      </c>
      <c r="C635" s="70"/>
      <c r="D635" s="70">
        <f>VALUE(Kopfblatt!$N$8)</f>
        <v>0</v>
      </c>
      <c r="E635" s="70">
        <f>VALUE(Kopfblatt!$N$6)</f>
        <v>2025</v>
      </c>
      <c r="F635" s="170" t="s">
        <v>74</v>
      </c>
      <c r="G635" s="70">
        <v>4290</v>
      </c>
      <c r="H635" s="70">
        <f>Dateneingabe!$H58</f>
        <v>0</v>
      </c>
      <c r="I635" s="70">
        <f>Dateneingabe!H$7</f>
        <v>0</v>
      </c>
      <c r="K635" s="114"/>
    </row>
    <row r="636" spans="1:11" x14ac:dyDescent="0.2">
      <c r="A636" s="70" t="str">
        <f>CONCATENATE("BY",Kopfblatt!$N$8)</f>
        <v>BY</v>
      </c>
      <c r="B636" s="178" t="s">
        <v>430</v>
      </c>
      <c r="C636" s="70"/>
      <c r="D636" s="70">
        <f>VALUE(Kopfblatt!$N$8)</f>
        <v>0</v>
      </c>
      <c r="E636" s="70">
        <f>VALUE(Kopfblatt!$N$6)</f>
        <v>2025</v>
      </c>
      <c r="F636" s="170" t="s">
        <v>424</v>
      </c>
      <c r="G636" s="70">
        <v>4330</v>
      </c>
      <c r="H636" s="70">
        <f>Dateneingabe!$H59</f>
        <v>0</v>
      </c>
      <c r="I636" s="70">
        <f>Dateneingabe!H$7</f>
        <v>0</v>
      </c>
      <c r="K636" s="114"/>
    </row>
    <row r="637" spans="1:11" x14ac:dyDescent="0.2">
      <c r="A637" s="70" t="str">
        <f>CONCATENATE("BY",Kopfblatt!$N$8)</f>
        <v>BY</v>
      </c>
      <c r="B637" s="178" t="s">
        <v>430</v>
      </c>
      <c r="C637" s="70"/>
      <c r="D637" s="70">
        <f>VALUE(Kopfblatt!$N$8)</f>
        <v>0</v>
      </c>
      <c r="E637" s="70">
        <f>VALUE(Kopfblatt!$N$6)</f>
        <v>2025</v>
      </c>
      <c r="F637" s="170" t="s">
        <v>78</v>
      </c>
      <c r="G637" s="70">
        <v>4500</v>
      </c>
      <c r="H637" s="70">
        <f>Dateneingabe!$H60</f>
        <v>0</v>
      </c>
      <c r="I637" s="70">
        <f>Dateneingabe!H$7</f>
        <v>0</v>
      </c>
      <c r="K637" s="114"/>
    </row>
    <row r="638" spans="1:11" x14ac:dyDescent="0.2">
      <c r="A638" s="70" t="str">
        <f>CONCATENATE("BY",Kopfblatt!$N$8)</f>
        <v>BY</v>
      </c>
      <c r="B638" s="178" t="s">
        <v>430</v>
      </c>
      <c r="C638" s="70"/>
      <c r="D638" s="70">
        <f>VALUE(Kopfblatt!$N$8)</f>
        <v>0</v>
      </c>
      <c r="E638" s="70">
        <f>VALUE(Kopfblatt!$N$6)</f>
        <v>2025</v>
      </c>
      <c r="F638" s="170" t="s">
        <v>79</v>
      </c>
      <c r="G638" s="70">
        <v>4690</v>
      </c>
      <c r="H638" s="70">
        <f>Dateneingabe!$H61</f>
        <v>0</v>
      </c>
      <c r="I638" s="70">
        <f>Dateneingabe!H$7</f>
        <v>0</v>
      </c>
      <c r="K638" s="114"/>
    </row>
    <row r="639" spans="1:11" x14ac:dyDescent="0.2">
      <c r="A639" s="70" t="str">
        <f>CONCATENATE("BY",Kopfblatt!$N$8)</f>
        <v>BY</v>
      </c>
      <c r="B639" s="178" t="s">
        <v>430</v>
      </c>
      <c r="C639" s="70"/>
      <c r="D639" s="70">
        <f>VALUE(Kopfblatt!$N$8)</f>
        <v>0</v>
      </c>
      <c r="E639" s="70">
        <f>VALUE(Kopfblatt!$N$6)</f>
        <v>2025</v>
      </c>
      <c r="F639" s="170" t="s">
        <v>81</v>
      </c>
      <c r="G639" s="70">
        <v>4700</v>
      </c>
      <c r="H639" s="70">
        <f>Dateneingabe!$H62</f>
        <v>0</v>
      </c>
      <c r="I639" s="70">
        <f>Dateneingabe!H$7</f>
        <v>0</v>
      </c>
      <c r="K639" s="114"/>
    </row>
    <row r="640" spans="1:11" x14ac:dyDescent="0.2">
      <c r="A640" s="70" t="str">
        <f>CONCATENATE("BY",Kopfblatt!$N$8)</f>
        <v>BY</v>
      </c>
      <c r="B640" s="178" t="s">
        <v>430</v>
      </c>
      <c r="C640" s="70"/>
      <c r="D640" s="70">
        <f>VALUE(Kopfblatt!$N$8)</f>
        <v>0</v>
      </c>
      <c r="E640" s="70">
        <f>VALUE(Kopfblatt!$N$6)</f>
        <v>2025</v>
      </c>
      <c r="F640" s="170" t="s">
        <v>83</v>
      </c>
      <c r="G640" s="70">
        <v>4930</v>
      </c>
      <c r="H640" s="70">
        <f>Dateneingabe!$H63</f>
        <v>0</v>
      </c>
      <c r="I640" s="70">
        <f>Dateneingabe!H$7</f>
        <v>0</v>
      </c>
      <c r="K640" s="114"/>
    </row>
    <row r="641" spans="1:11" x14ac:dyDescent="0.2">
      <c r="A641" s="70" t="str">
        <f>CONCATENATE("BY",Kopfblatt!$N$8)</f>
        <v>BY</v>
      </c>
      <c r="B641" s="178" t="s">
        <v>430</v>
      </c>
      <c r="C641" s="70"/>
      <c r="D641" s="70">
        <f>VALUE(Kopfblatt!$N$8)</f>
        <v>0</v>
      </c>
      <c r="E641" s="70">
        <f>VALUE(Kopfblatt!$N$6)</f>
        <v>2025</v>
      </c>
      <c r="F641" s="170" t="s">
        <v>85</v>
      </c>
      <c r="G641" s="70">
        <v>5190</v>
      </c>
      <c r="H641" s="70">
        <f>Dateneingabe!$T10</f>
        <v>0</v>
      </c>
      <c r="I641" s="70">
        <f>Dateneingabe!T$7</f>
        <v>0</v>
      </c>
      <c r="K641" s="114"/>
    </row>
    <row r="642" spans="1:11" x14ac:dyDescent="0.2">
      <c r="A642" s="70" t="str">
        <f>CONCATENATE("BY",Kopfblatt!$N$8)</f>
        <v>BY</v>
      </c>
      <c r="B642" s="178" t="s">
        <v>430</v>
      </c>
      <c r="C642" s="70"/>
      <c r="D642" s="70">
        <f>VALUE(Kopfblatt!$N$8)</f>
        <v>0</v>
      </c>
      <c r="E642" s="70">
        <f>VALUE(Kopfblatt!$N$6)</f>
        <v>2025</v>
      </c>
      <c r="F642" s="170" t="s">
        <v>87</v>
      </c>
      <c r="G642" s="70">
        <v>5290</v>
      </c>
      <c r="H642" s="70">
        <f>Dateneingabe!$T11</f>
        <v>0</v>
      </c>
      <c r="I642" s="70">
        <f>Dateneingabe!T$7</f>
        <v>0</v>
      </c>
      <c r="K642" s="114"/>
    </row>
    <row r="643" spans="1:11" x14ac:dyDescent="0.2">
      <c r="A643" s="70" t="str">
        <f>CONCATENATE("BY",Kopfblatt!$N$8)</f>
        <v>BY</v>
      </c>
      <c r="B643" s="178" t="s">
        <v>430</v>
      </c>
      <c r="C643" s="70"/>
      <c r="D643" s="70">
        <f>VALUE(Kopfblatt!$N$8)</f>
        <v>0</v>
      </c>
      <c r="E643" s="70">
        <f>VALUE(Kopfblatt!$N$6)</f>
        <v>2025</v>
      </c>
      <c r="F643" s="170" t="s">
        <v>89</v>
      </c>
      <c r="G643" s="70">
        <v>5320</v>
      </c>
      <c r="H643" s="70">
        <f>Dateneingabe!$T12</f>
        <v>0</v>
      </c>
      <c r="I643" s="70">
        <f>Dateneingabe!T$7</f>
        <v>0</v>
      </c>
      <c r="K643" s="114"/>
    </row>
    <row r="644" spans="1:11" x14ac:dyDescent="0.2">
      <c r="A644" s="70" t="str">
        <f>CONCATENATE("BY",Kopfblatt!$N$8)</f>
        <v>BY</v>
      </c>
      <c r="B644" s="178" t="s">
        <v>430</v>
      </c>
      <c r="C644" s="70"/>
      <c r="D644" s="70">
        <f>VALUE(Kopfblatt!$N$8)</f>
        <v>0</v>
      </c>
      <c r="E644" s="70">
        <f>VALUE(Kopfblatt!$N$6)</f>
        <v>2025</v>
      </c>
      <c r="F644" s="170" t="s">
        <v>91</v>
      </c>
      <c r="G644" s="70">
        <v>5410</v>
      </c>
      <c r="H644" s="70">
        <f>Dateneingabe!$T13</f>
        <v>0</v>
      </c>
      <c r="I644" s="70">
        <f>Dateneingabe!T$7</f>
        <v>0</v>
      </c>
      <c r="K644" s="114"/>
    </row>
    <row r="645" spans="1:11" x14ac:dyDescent="0.2">
      <c r="A645" s="70" t="str">
        <f>CONCATENATE("BY",Kopfblatt!$N$8)</f>
        <v>BY</v>
      </c>
      <c r="B645" s="178" t="s">
        <v>430</v>
      </c>
      <c r="C645" s="70"/>
      <c r="D645" s="70">
        <f>VALUE(Kopfblatt!$N$8)</f>
        <v>0</v>
      </c>
      <c r="E645" s="70">
        <f>VALUE(Kopfblatt!$N$6)</f>
        <v>2025</v>
      </c>
      <c r="F645" s="170" t="s">
        <v>93</v>
      </c>
      <c r="G645" s="70">
        <v>5460</v>
      </c>
      <c r="H645" s="70">
        <f>Dateneingabe!$T14</f>
        <v>0</v>
      </c>
      <c r="I645" s="70">
        <f>Dateneingabe!T$7</f>
        <v>0</v>
      </c>
      <c r="K645" s="114"/>
    </row>
    <row r="646" spans="1:11" x14ac:dyDescent="0.2">
      <c r="A646" s="70" t="str">
        <f>CONCATENATE("BY",Kopfblatt!$N$8)</f>
        <v>BY</v>
      </c>
      <c r="B646" s="178" t="s">
        <v>430</v>
      </c>
      <c r="C646" s="70"/>
      <c r="D646" s="70">
        <f>VALUE(Kopfblatt!$N$8)</f>
        <v>0</v>
      </c>
      <c r="E646" s="70">
        <f>VALUE(Kopfblatt!$N$6)</f>
        <v>2025</v>
      </c>
      <c r="F646" s="170" t="s">
        <v>388</v>
      </c>
      <c r="G646" s="70">
        <v>5530</v>
      </c>
      <c r="H646" s="70">
        <f>Dateneingabe!$T15</f>
        <v>0</v>
      </c>
      <c r="I646" s="70">
        <f>Dateneingabe!T$7</f>
        <v>0</v>
      </c>
      <c r="K646" s="114"/>
    </row>
    <row r="647" spans="1:11" x14ac:dyDescent="0.2">
      <c r="A647" s="70" t="str">
        <f>CONCATENATE("BY",Kopfblatt!$N$8)</f>
        <v>BY</v>
      </c>
      <c r="B647" s="178" t="s">
        <v>430</v>
      </c>
      <c r="C647" s="70"/>
      <c r="D647" s="70">
        <f>VALUE(Kopfblatt!$N$8)</f>
        <v>0</v>
      </c>
      <c r="E647" s="70">
        <f>VALUE(Kopfblatt!$N$6)</f>
        <v>2025</v>
      </c>
      <c r="F647" s="170" t="s">
        <v>392</v>
      </c>
      <c r="G647" s="70">
        <v>5560</v>
      </c>
      <c r="H647" s="70">
        <f>Dateneingabe!$T16</f>
        <v>0</v>
      </c>
      <c r="I647" s="70">
        <f>Dateneingabe!T$7</f>
        <v>0</v>
      </c>
      <c r="K647" s="114"/>
    </row>
    <row r="648" spans="1:11" x14ac:dyDescent="0.2">
      <c r="A648" s="70" t="str">
        <f>CONCATENATE("BY",Kopfblatt!$N$8)</f>
        <v>BY</v>
      </c>
      <c r="B648" s="178" t="s">
        <v>430</v>
      </c>
      <c r="C648" s="70"/>
      <c r="D648" s="70">
        <f>VALUE(Kopfblatt!$N$8)</f>
        <v>0</v>
      </c>
      <c r="E648" s="70">
        <f>VALUE(Kopfblatt!$N$6)</f>
        <v>2025</v>
      </c>
      <c r="F648" s="170" t="s">
        <v>322</v>
      </c>
      <c r="G648" s="70">
        <v>5820</v>
      </c>
      <c r="H648" s="70">
        <f>Dateneingabe!$T17</f>
        <v>0</v>
      </c>
      <c r="I648" s="70">
        <f>Dateneingabe!T$7</f>
        <v>0</v>
      </c>
      <c r="K648" s="114"/>
    </row>
    <row r="649" spans="1:11" x14ac:dyDescent="0.2">
      <c r="A649" s="70" t="str">
        <f>CONCATENATE("BY",Kopfblatt!$N$8)</f>
        <v>BY</v>
      </c>
      <c r="B649" s="178" t="s">
        <v>430</v>
      </c>
      <c r="C649" s="70"/>
      <c r="D649" s="70">
        <f>VALUE(Kopfblatt!$N$8)</f>
        <v>0</v>
      </c>
      <c r="E649" s="70">
        <f>VALUE(Kopfblatt!$N$6)</f>
        <v>2025</v>
      </c>
      <c r="F649" s="170" t="s">
        <v>96</v>
      </c>
      <c r="G649" s="70">
        <v>5900</v>
      </c>
      <c r="H649" s="70">
        <f>Dateneingabe!$T18</f>
        <v>0</v>
      </c>
      <c r="I649" s="70">
        <f>Dateneingabe!T$7</f>
        <v>0</v>
      </c>
      <c r="K649" s="114"/>
    </row>
    <row r="650" spans="1:11" x14ac:dyDescent="0.2">
      <c r="A650" s="70" t="str">
        <f>CONCATENATE("BY",Kopfblatt!$N$8)</f>
        <v>BY</v>
      </c>
      <c r="B650" s="178" t="s">
        <v>430</v>
      </c>
      <c r="C650" s="70"/>
      <c r="D650" s="70">
        <f>VALUE(Kopfblatt!$N$8)</f>
        <v>0</v>
      </c>
      <c r="E650" s="70">
        <f>VALUE(Kopfblatt!$N$6)</f>
        <v>2025</v>
      </c>
      <c r="F650" s="170" t="s">
        <v>98</v>
      </c>
      <c r="G650" s="70">
        <v>5920</v>
      </c>
      <c r="H650" s="70">
        <f>Dateneingabe!$T19</f>
        <v>0</v>
      </c>
      <c r="I650" s="70">
        <f>Dateneingabe!T$7</f>
        <v>0</v>
      </c>
      <c r="K650" s="114"/>
    </row>
    <row r="651" spans="1:11" x14ac:dyDescent="0.2">
      <c r="A651" s="70" t="str">
        <f>CONCATENATE("BY",Kopfblatt!$N$8)</f>
        <v>BY</v>
      </c>
      <c r="B651" s="178" t="s">
        <v>430</v>
      </c>
      <c r="C651" s="70"/>
      <c r="D651" s="70">
        <f>VALUE(Kopfblatt!$N$8)</f>
        <v>0</v>
      </c>
      <c r="E651" s="70">
        <f>VALUE(Kopfblatt!$N$6)</f>
        <v>2025</v>
      </c>
      <c r="F651" s="170" t="s">
        <v>99</v>
      </c>
      <c r="G651" s="70">
        <v>6150</v>
      </c>
      <c r="H651" s="70">
        <f>Dateneingabe!$T20</f>
        <v>0</v>
      </c>
      <c r="I651" s="70">
        <f>Dateneingabe!T$7</f>
        <v>0</v>
      </c>
      <c r="K651" s="114"/>
    </row>
    <row r="652" spans="1:11" x14ac:dyDescent="0.2">
      <c r="A652" s="70" t="str">
        <f>CONCATENATE("BY",Kopfblatt!$N$8)</f>
        <v>BY</v>
      </c>
      <c r="B652" s="178" t="s">
        <v>430</v>
      </c>
      <c r="C652" s="70"/>
      <c r="D652" s="70">
        <f>VALUE(Kopfblatt!$N$8)</f>
        <v>0</v>
      </c>
      <c r="E652" s="70">
        <f>VALUE(Kopfblatt!$N$6)</f>
        <v>2025</v>
      </c>
      <c r="F652" s="170" t="s">
        <v>101</v>
      </c>
      <c r="G652" s="70">
        <v>6270</v>
      </c>
      <c r="H652" s="70">
        <f>Dateneingabe!$T21</f>
        <v>0</v>
      </c>
      <c r="I652" s="70">
        <f>Dateneingabe!T$7</f>
        <v>0</v>
      </c>
      <c r="K652" s="114"/>
    </row>
    <row r="653" spans="1:11" x14ac:dyDescent="0.2">
      <c r="A653" s="70" t="str">
        <f>CONCATENATE("BY",Kopfblatt!$N$8)</f>
        <v>BY</v>
      </c>
      <c r="B653" s="178" t="s">
        <v>430</v>
      </c>
      <c r="C653" s="70"/>
      <c r="D653" s="70">
        <f>VALUE(Kopfblatt!$N$8)</f>
        <v>0</v>
      </c>
      <c r="E653" s="70">
        <f>VALUE(Kopfblatt!$N$6)</f>
        <v>2025</v>
      </c>
      <c r="F653" s="170" t="s">
        <v>103</v>
      </c>
      <c r="G653" s="70">
        <v>6651</v>
      </c>
      <c r="H653" s="70">
        <f>Dateneingabe!$T22</f>
        <v>0</v>
      </c>
      <c r="I653" s="70">
        <f>Dateneingabe!T$7</f>
        <v>0</v>
      </c>
      <c r="K653" s="114"/>
    </row>
    <row r="654" spans="1:11" x14ac:dyDescent="0.2">
      <c r="A654" s="70" t="str">
        <f>CONCATENATE("BY",Kopfblatt!$N$8)</f>
        <v>BY</v>
      </c>
      <c r="B654" s="178" t="s">
        <v>430</v>
      </c>
      <c r="C654" s="70"/>
      <c r="D654" s="70">
        <f>VALUE(Kopfblatt!$N$8)</f>
        <v>0</v>
      </c>
      <c r="E654" s="70">
        <f>VALUE(Kopfblatt!$N$6)</f>
        <v>2025</v>
      </c>
      <c r="F654" s="170" t="s">
        <v>105</v>
      </c>
      <c r="G654" s="70">
        <v>6680</v>
      </c>
      <c r="H654" s="70">
        <f>Dateneingabe!$T23</f>
        <v>0</v>
      </c>
      <c r="I654" s="70">
        <f>Dateneingabe!T$7</f>
        <v>0</v>
      </c>
      <c r="K654" s="114"/>
    </row>
    <row r="655" spans="1:11" x14ac:dyDescent="0.2">
      <c r="A655" s="70" t="str">
        <f>CONCATENATE("BY",Kopfblatt!$N$8)</f>
        <v>BY</v>
      </c>
      <c r="B655" s="178" t="s">
        <v>430</v>
      </c>
      <c r="C655" s="70"/>
      <c r="D655" s="70">
        <f>VALUE(Kopfblatt!$N$8)</f>
        <v>0</v>
      </c>
      <c r="E655" s="70">
        <f>VALUE(Kopfblatt!$N$6)</f>
        <v>2025</v>
      </c>
      <c r="F655" s="170" t="s">
        <v>107</v>
      </c>
      <c r="G655" s="70">
        <v>6700</v>
      </c>
      <c r="H655" s="70">
        <f>Dateneingabe!$T24</f>
        <v>0</v>
      </c>
      <c r="I655" s="70">
        <f>Dateneingabe!T$7</f>
        <v>0</v>
      </c>
      <c r="K655" s="114"/>
    </row>
    <row r="656" spans="1:11" x14ac:dyDescent="0.2">
      <c r="A656" s="70" t="str">
        <f>CONCATENATE("BY",Kopfblatt!$N$8)</f>
        <v>BY</v>
      </c>
      <c r="B656" s="178" t="s">
        <v>430</v>
      </c>
      <c r="C656" s="70"/>
      <c r="D656" s="70">
        <f>VALUE(Kopfblatt!$N$8)</f>
        <v>0</v>
      </c>
      <c r="E656" s="70">
        <f>VALUE(Kopfblatt!$N$6)</f>
        <v>2025</v>
      </c>
      <c r="F656" s="170" t="s">
        <v>109</v>
      </c>
      <c r="G656" s="70">
        <v>6840</v>
      </c>
      <c r="H656" s="70">
        <f>Dateneingabe!$T25</f>
        <v>0</v>
      </c>
      <c r="I656" s="70">
        <f>Dateneingabe!T$7</f>
        <v>0</v>
      </c>
      <c r="K656" s="114"/>
    </row>
    <row r="657" spans="1:11" x14ac:dyDescent="0.2">
      <c r="A657" s="70" t="str">
        <f>CONCATENATE("BY",Kopfblatt!$N$8)</f>
        <v>BY</v>
      </c>
      <c r="B657" s="178" t="s">
        <v>430</v>
      </c>
      <c r="C657" s="70"/>
      <c r="D657" s="70">
        <f>VALUE(Kopfblatt!$N$8)</f>
        <v>0</v>
      </c>
      <c r="E657" s="70">
        <f>VALUE(Kopfblatt!$N$6)</f>
        <v>2025</v>
      </c>
      <c r="F657" s="170" t="s">
        <v>394</v>
      </c>
      <c r="G657" s="70">
        <v>6870</v>
      </c>
      <c r="H657" s="70">
        <f>Dateneingabe!$T26</f>
        <v>0</v>
      </c>
      <c r="I657" s="70">
        <f>Dateneingabe!T$7</f>
        <v>0</v>
      </c>
      <c r="K657" s="114"/>
    </row>
    <row r="658" spans="1:11" x14ac:dyDescent="0.2">
      <c r="A658" s="70" t="str">
        <f>CONCATENATE("BY",Kopfblatt!$N$8)</f>
        <v>BY</v>
      </c>
      <c r="B658" s="178" t="s">
        <v>430</v>
      </c>
      <c r="C658" s="70"/>
      <c r="D658" s="70">
        <f>VALUE(Kopfblatt!$N$8)</f>
        <v>0</v>
      </c>
      <c r="E658" s="70">
        <f>VALUE(Kopfblatt!$N$6)</f>
        <v>2025</v>
      </c>
      <c r="F658" s="170" t="s">
        <v>396</v>
      </c>
      <c r="G658" s="70">
        <v>7120</v>
      </c>
      <c r="H658" s="70">
        <f>Dateneingabe!$T27</f>
        <v>0</v>
      </c>
      <c r="I658" s="70">
        <f>Dateneingabe!T$7</f>
        <v>0</v>
      </c>
      <c r="K658" s="114"/>
    </row>
    <row r="659" spans="1:11" x14ac:dyDescent="0.2">
      <c r="A659" s="70" t="str">
        <f>CONCATENATE("BY",Kopfblatt!$N$8)</f>
        <v>BY</v>
      </c>
      <c r="B659" s="178" t="s">
        <v>430</v>
      </c>
      <c r="C659" s="70"/>
      <c r="D659" s="70">
        <f>VALUE(Kopfblatt!$N$8)</f>
        <v>0</v>
      </c>
      <c r="E659" s="70">
        <f>VALUE(Kopfblatt!$N$6)</f>
        <v>2025</v>
      </c>
      <c r="F659" s="170" t="s">
        <v>111</v>
      </c>
      <c r="G659" s="70">
        <v>7240</v>
      </c>
      <c r="H659" s="70">
        <f>Dateneingabe!$T28</f>
        <v>0</v>
      </c>
      <c r="I659" s="70">
        <f>Dateneingabe!T$7</f>
        <v>0</v>
      </c>
      <c r="K659" s="114"/>
    </row>
    <row r="660" spans="1:11" x14ac:dyDescent="0.2">
      <c r="A660" s="70" t="str">
        <f>CONCATENATE("BY",Kopfblatt!$N$8)</f>
        <v>BY</v>
      </c>
      <c r="B660" s="178" t="s">
        <v>430</v>
      </c>
      <c r="C660" s="70"/>
      <c r="D660" s="70">
        <f>VALUE(Kopfblatt!$N$8)</f>
        <v>0</v>
      </c>
      <c r="E660" s="70">
        <f>VALUE(Kopfblatt!$N$6)</f>
        <v>2025</v>
      </c>
      <c r="F660" s="170" t="s">
        <v>113</v>
      </c>
      <c r="G660" s="70">
        <v>7350</v>
      </c>
      <c r="H660" s="70">
        <f>Dateneingabe!$T29</f>
        <v>0</v>
      </c>
      <c r="I660" s="70">
        <f>Dateneingabe!T$7</f>
        <v>0</v>
      </c>
      <c r="K660" s="114"/>
    </row>
    <row r="661" spans="1:11" x14ac:dyDescent="0.2">
      <c r="A661" s="70" t="str">
        <f>CONCATENATE("BY",Kopfblatt!$N$8)</f>
        <v>BY</v>
      </c>
      <c r="B661" s="178" t="s">
        <v>430</v>
      </c>
      <c r="C661" s="70"/>
      <c r="D661" s="70">
        <f>VALUE(Kopfblatt!$N$8)</f>
        <v>0</v>
      </c>
      <c r="E661" s="70">
        <f>VALUE(Kopfblatt!$N$6)</f>
        <v>2025</v>
      </c>
      <c r="F661" s="170" t="s">
        <v>323</v>
      </c>
      <c r="G661" s="70">
        <v>7440</v>
      </c>
      <c r="H661" s="70">
        <f>Dateneingabe!$T30</f>
        <v>0</v>
      </c>
      <c r="I661" s="70">
        <f>Dateneingabe!T$7</f>
        <v>0</v>
      </c>
      <c r="K661" s="114"/>
    </row>
    <row r="662" spans="1:11" x14ac:dyDescent="0.2">
      <c r="A662" s="70" t="str">
        <f>CONCATENATE("BY",Kopfblatt!$N$8)</f>
        <v>BY</v>
      </c>
      <c r="B662" s="178" t="s">
        <v>430</v>
      </c>
      <c r="C662" s="70"/>
      <c r="D662" s="70">
        <f>VALUE(Kopfblatt!$N$8)</f>
        <v>0</v>
      </c>
      <c r="E662" s="70">
        <f>VALUE(Kopfblatt!$N$6)</f>
        <v>2025</v>
      </c>
      <c r="F662" s="170" t="s">
        <v>400</v>
      </c>
      <c r="G662" s="70">
        <v>7510</v>
      </c>
      <c r="H662" s="70">
        <f>Dateneingabe!$T31</f>
        <v>0</v>
      </c>
      <c r="I662" s="70">
        <f>Dateneingabe!T$7</f>
        <v>0</v>
      </c>
      <c r="K662" s="114"/>
    </row>
    <row r="663" spans="1:11" x14ac:dyDescent="0.2">
      <c r="A663" s="70" t="str">
        <f>CONCATENATE("BY",Kopfblatt!$N$8)</f>
        <v>BY</v>
      </c>
      <c r="B663" s="178" t="s">
        <v>430</v>
      </c>
      <c r="C663" s="70"/>
      <c r="D663" s="70">
        <f>VALUE(Kopfblatt!$N$8)</f>
        <v>0</v>
      </c>
      <c r="E663" s="70">
        <f>VALUE(Kopfblatt!$N$6)</f>
        <v>2025</v>
      </c>
      <c r="F663" s="170" t="s">
        <v>116</v>
      </c>
      <c r="G663" s="70">
        <v>7570</v>
      </c>
      <c r="H663" s="70">
        <f>Dateneingabe!$T32</f>
        <v>0</v>
      </c>
      <c r="I663" s="70">
        <f>Dateneingabe!T$7</f>
        <v>0</v>
      </c>
      <c r="K663" s="114"/>
    </row>
    <row r="664" spans="1:11" x14ac:dyDescent="0.2">
      <c r="A664" s="70" t="str">
        <f>CONCATENATE("BY",Kopfblatt!$N$8)</f>
        <v>BY</v>
      </c>
      <c r="B664" s="178" t="s">
        <v>430</v>
      </c>
      <c r="C664" s="70"/>
      <c r="D664" s="70">
        <f>VALUE(Kopfblatt!$N$8)</f>
        <v>0</v>
      </c>
      <c r="E664" s="70">
        <f>VALUE(Kopfblatt!$N$6)</f>
        <v>2025</v>
      </c>
      <c r="F664" s="170" t="s">
        <v>118</v>
      </c>
      <c r="G664" s="70">
        <v>7610</v>
      </c>
      <c r="H664" s="70">
        <f>Dateneingabe!$T33</f>
        <v>0</v>
      </c>
      <c r="I664" s="70">
        <f>Dateneingabe!T$7</f>
        <v>0</v>
      </c>
      <c r="K664" s="114"/>
    </row>
    <row r="665" spans="1:11" x14ac:dyDescent="0.2">
      <c r="A665" s="70" t="str">
        <f>CONCATENATE("BY",Kopfblatt!$N$8)</f>
        <v>BY</v>
      </c>
      <c r="B665" s="178" t="s">
        <v>430</v>
      </c>
      <c r="C665" s="70"/>
      <c r="D665" s="70">
        <f>VALUE(Kopfblatt!$N$8)</f>
        <v>0</v>
      </c>
      <c r="E665" s="70">
        <f>VALUE(Kopfblatt!$N$6)</f>
        <v>2025</v>
      </c>
      <c r="F665" s="170" t="s">
        <v>120</v>
      </c>
      <c r="G665" s="70">
        <v>7670</v>
      </c>
      <c r="H665" s="70">
        <f>Dateneingabe!$T34</f>
        <v>0</v>
      </c>
      <c r="I665" s="70">
        <f>Dateneingabe!T$7</f>
        <v>0</v>
      </c>
      <c r="K665" s="114"/>
    </row>
    <row r="666" spans="1:11" x14ac:dyDescent="0.2">
      <c r="A666" s="70" t="str">
        <f>CONCATENATE("BY",Kopfblatt!$N$8)</f>
        <v>BY</v>
      </c>
      <c r="B666" s="178" t="s">
        <v>430</v>
      </c>
      <c r="C666" s="70"/>
      <c r="D666" s="70">
        <f>VALUE(Kopfblatt!$N$8)</f>
        <v>0</v>
      </c>
      <c r="E666" s="70">
        <f>VALUE(Kopfblatt!$N$6)</f>
        <v>2025</v>
      </c>
      <c r="F666" s="170" t="s">
        <v>406</v>
      </c>
      <c r="G666" s="70">
        <v>7700</v>
      </c>
      <c r="H666" s="70">
        <f>Dateneingabe!$T35</f>
        <v>0</v>
      </c>
      <c r="I666" s="70">
        <f>Dateneingabe!T$7</f>
        <v>0</v>
      </c>
      <c r="K666" s="114"/>
    </row>
    <row r="667" spans="1:11" x14ac:dyDescent="0.2">
      <c r="A667" s="70" t="str">
        <f>CONCATENATE("BY",Kopfblatt!$N$8)</f>
        <v>BY</v>
      </c>
      <c r="B667" s="178" t="s">
        <v>430</v>
      </c>
      <c r="C667" s="70"/>
      <c r="D667" s="70">
        <f>VALUE(Kopfblatt!$N$8)</f>
        <v>0</v>
      </c>
      <c r="E667" s="70">
        <f>VALUE(Kopfblatt!$N$6)</f>
        <v>2025</v>
      </c>
      <c r="F667" s="170" t="s">
        <v>122</v>
      </c>
      <c r="G667" s="70">
        <v>7780</v>
      </c>
      <c r="H667" s="70">
        <f>Dateneingabe!$T36</f>
        <v>0</v>
      </c>
      <c r="I667" s="70">
        <f>Dateneingabe!T$7</f>
        <v>0</v>
      </c>
      <c r="K667" s="114"/>
    </row>
    <row r="668" spans="1:11" x14ac:dyDescent="0.2">
      <c r="A668" s="70" t="str">
        <f>CONCATENATE("BY",Kopfblatt!$N$8)</f>
        <v>BY</v>
      </c>
      <c r="B668" s="178" t="s">
        <v>430</v>
      </c>
      <c r="C668" s="70"/>
      <c r="D668" s="70">
        <f>VALUE(Kopfblatt!$N$8)</f>
        <v>0</v>
      </c>
      <c r="E668" s="70">
        <f>VALUE(Kopfblatt!$N$6)</f>
        <v>2025</v>
      </c>
      <c r="F668" s="170" t="s">
        <v>124</v>
      </c>
      <c r="G668" s="70">
        <v>7950</v>
      </c>
      <c r="H668" s="70">
        <f>Dateneingabe!$T37</f>
        <v>0</v>
      </c>
      <c r="I668" s="70">
        <f>Dateneingabe!T$7</f>
        <v>0</v>
      </c>
      <c r="K668" s="114"/>
    </row>
    <row r="669" spans="1:11" x14ac:dyDescent="0.2">
      <c r="A669" s="70" t="str">
        <f>CONCATENATE("BY",Kopfblatt!$N$8)</f>
        <v>BY</v>
      </c>
      <c r="B669" s="178" t="s">
        <v>430</v>
      </c>
      <c r="C669" s="70"/>
      <c r="D669" s="70">
        <f>VALUE(Kopfblatt!$N$8)</f>
        <v>0</v>
      </c>
      <c r="E669" s="70">
        <f>VALUE(Kopfblatt!$N$6)</f>
        <v>2025</v>
      </c>
      <c r="F669" s="170" t="s">
        <v>126</v>
      </c>
      <c r="G669" s="70">
        <v>8310</v>
      </c>
      <c r="H669" s="70">
        <f>Dateneingabe!$T38</f>
        <v>0</v>
      </c>
      <c r="I669" s="70">
        <f>Dateneingabe!T$7</f>
        <v>0</v>
      </c>
      <c r="K669" s="114"/>
    </row>
    <row r="670" spans="1:11" x14ac:dyDescent="0.2">
      <c r="A670" s="70" t="str">
        <f>CONCATENATE("BY",Kopfblatt!$N$8)</f>
        <v>BY</v>
      </c>
      <c r="B670" s="178" t="s">
        <v>430</v>
      </c>
      <c r="C670" s="70"/>
      <c r="D670" s="70">
        <f>VALUE(Kopfblatt!$N$8)</f>
        <v>0</v>
      </c>
      <c r="E670" s="70">
        <f>VALUE(Kopfblatt!$N$6)</f>
        <v>2025</v>
      </c>
      <c r="F670" s="170" t="s">
        <v>408</v>
      </c>
      <c r="G670" s="70">
        <v>8400</v>
      </c>
      <c r="H670" s="70">
        <f>Dateneingabe!$T39</f>
        <v>0</v>
      </c>
      <c r="I670" s="70">
        <f>Dateneingabe!T$7</f>
        <v>0</v>
      </c>
      <c r="K670" s="114"/>
    </row>
    <row r="671" spans="1:11" x14ac:dyDescent="0.2">
      <c r="A671" s="70" t="str">
        <f>CONCATENATE("BY",Kopfblatt!$N$8)</f>
        <v>BY</v>
      </c>
      <c r="B671" s="178" t="s">
        <v>430</v>
      </c>
      <c r="C671" s="70"/>
      <c r="D671" s="70">
        <f>VALUE(Kopfblatt!$N$8)</f>
        <v>0</v>
      </c>
      <c r="E671" s="70">
        <f>VALUE(Kopfblatt!$N$6)</f>
        <v>2025</v>
      </c>
      <c r="F671" s="170" t="s">
        <v>410</v>
      </c>
      <c r="G671" s="70">
        <v>8460</v>
      </c>
      <c r="H671" s="70">
        <f>Dateneingabe!$T40</f>
        <v>0</v>
      </c>
      <c r="I671" s="70">
        <f>Dateneingabe!T$7</f>
        <v>0</v>
      </c>
      <c r="K671" s="114"/>
    </row>
    <row r="672" spans="1:11" x14ac:dyDescent="0.2">
      <c r="A672" s="70" t="str">
        <f>CONCATENATE("BY",Kopfblatt!$N$8)</f>
        <v>BY</v>
      </c>
      <c r="B672" s="178" t="s">
        <v>430</v>
      </c>
      <c r="C672" s="70"/>
      <c r="D672" s="70">
        <f>VALUE(Kopfblatt!$N$8)</f>
        <v>0</v>
      </c>
      <c r="E672" s="70">
        <f>VALUE(Kopfblatt!$N$6)</f>
        <v>2025</v>
      </c>
      <c r="F672" s="170" t="s">
        <v>128</v>
      </c>
      <c r="G672" s="70">
        <v>8480</v>
      </c>
      <c r="H672" s="70">
        <f>Dateneingabe!$T41</f>
        <v>0</v>
      </c>
      <c r="I672" s="70">
        <f>Dateneingabe!T$7</f>
        <v>0</v>
      </c>
      <c r="K672" s="114"/>
    </row>
    <row r="673" spans="1:11" x14ac:dyDescent="0.2">
      <c r="A673" s="70" t="str">
        <f>CONCATENATE("BY",Kopfblatt!$N$8)</f>
        <v>BY</v>
      </c>
      <c r="B673" s="178" t="s">
        <v>430</v>
      </c>
      <c r="C673" s="70"/>
      <c r="D673" s="70">
        <f>VALUE(Kopfblatt!$N$8)</f>
        <v>0</v>
      </c>
      <c r="E673" s="70">
        <f>VALUE(Kopfblatt!$N$6)</f>
        <v>2025</v>
      </c>
      <c r="F673" s="170" t="s">
        <v>416</v>
      </c>
      <c r="G673" s="70">
        <v>8550</v>
      </c>
      <c r="H673" s="70">
        <f>Dateneingabe!$T42</f>
        <v>0</v>
      </c>
      <c r="I673" s="70">
        <f>Dateneingabe!T$7</f>
        <v>0</v>
      </c>
      <c r="K673" s="114"/>
    </row>
    <row r="674" spans="1:11" x14ac:dyDescent="0.2">
      <c r="A674" s="70" t="str">
        <f>CONCATENATE("BY",Kopfblatt!$N$8)</f>
        <v>BY</v>
      </c>
      <c r="B674" s="178" t="s">
        <v>430</v>
      </c>
      <c r="C674" s="70"/>
      <c r="D674" s="70">
        <f>VALUE(Kopfblatt!$N$8)</f>
        <v>0</v>
      </c>
      <c r="E674" s="70">
        <f>VALUE(Kopfblatt!$N$6)</f>
        <v>2025</v>
      </c>
      <c r="F674" s="170" t="s">
        <v>130</v>
      </c>
      <c r="G674" s="70">
        <v>8560</v>
      </c>
      <c r="H674" s="70">
        <f>Dateneingabe!$T43</f>
        <v>0</v>
      </c>
      <c r="I674" s="70">
        <f>Dateneingabe!T$7</f>
        <v>0</v>
      </c>
      <c r="K674" s="114"/>
    </row>
    <row r="675" spans="1:11" x14ac:dyDescent="0.2">
      <c r="A675" s="70" t="str">
        <f>CONCATENATE("BY",Kopfblatt!$N$8)</f>
        <v>BY</v>
      </c>
      <c r="B675" s="178" t="s">
        <v>430</v>
      </c>
      <c r="C675" s="70"/>
      <c r="D675" s="70">
        <f>VALUE(Kopfblatt!$N$8)</f>
        <v>0</v>
      </c>
      <c r="E675" s="70">
        <f>VALUE(Kopfblatt!$N$6)</f>
        <v>2025</v>
      </c>
      <c r="F675" s="170" t="s">
        <v>132</v>
      </c>
      <c r="G675" s="70">
        <v>8630</v>
      </c>
      <c r="H675" s="70">
        <f>Dateneingabe!$T44</f>
        <v>0</v>
      </c>
      <c r="I675" s="70">
        <f>Dateneingabe!T$7</f>
        <v>0</v>
      </c>
      <c r="K675" s="114"/>
    </row>
    <row r="676" spans="1:11" x14ac:dyDescent="0.2">
      <c r="A676" s="70" t="str">
        <f>CONCATENATE("BY",Kopfblatt!$N$8)</f>
        <v>BY</v>
      </c>
      <c r="B676" s="178" t="s">
        <v>430</v>
      </c>
      <c r="C676" s="70"/>
      <c r="D676" s="70">
        <f>VALUE(Kopfblatt!$N$8)</f>
        <v>0</v>
      </c>
      <c r="E676" s="70">
        <f>VALUE(Kopfblatt!$N$6)</f>
        <v>2025</v>
      </c>
      <c r="F676" s="170" t="s">
        <v>134</v>
      </c>
      <c r="G676" s="70">
        <v>8760</v>
      </c>
      <c r="H676" s="70">
        <f>Dateneingabe!$T45</f>
        <v>0</v>
      </c>
      <c r="I676" s="70">
        <f>Dateneingabe!T$7</f>
        <v>0</v>
      </c>
      <c r="K676" s="114"/>
    </row>
    <row r="677" spans="1:11" x14ac:dyDescent="0.2">
      <c r="A677" s="70" t="str">
        <f>CONCATENATE("BY",Kopfblatt!$N$8)</f>
        <v>BY</v>
      </c>
      <c r="B677" s="178" t="s">
        <v>430</v>
      </c>
      <c r="C677" s="70"/>
      <c r="D677" s="70">
        <f>VALUE(Kopfblatt!$N$8)</f>
        <v>0</v>
      </c>
      <c r="E677" s="70">
        <f>VALUE(Kopfblatt!$N$6)</f>
        <v>2025</v>
      </c>
      <c r="F677" s="170" t="s">
        <v>136</v>
      </c>
      <c r="G677" s="70">
        <v>8830</v>
      </c>
      <c r="H677" s="70">
        <f>Dateneingabe!$T46</f>
        <v>0</v>
      </c>
      <c r="I677" s="70">
        <f>Dateneingabe!T$7</f>
        <v>0</v>
      </c>
      <c r="K677" s="114"/>
    </row>
    <row r="678" spans="1:11" x14ac:dyDescent="0.2">
      <c r="A678" s="70" t="str">
        <f>CONCATENATE("BY",Kopfblatt!$N$8)</f>
        <v>BY</v>
      </c>
      <c r="B678" s="178" t="s">
        <v>430</v>
      </c>
      <c r="C678" s="70"/>
      <c r="D678" s="70">
        <f>VALUE(Kopfblatt!$N$8)</f>
        <v>0</v>
      </c>
      <c r="E678" s="70">
        <f>VALUE(Kopfblatt!$N$6)</f>
        <v>2025</v>
      </c>
      <c r="F678" s="170" t="s">
        <v>449</v>
      </c>
      <c r="G678" s="70">
        <v>8840</v>
      </c>
      <c r="H678" s="70">
        <f>Dateneingabe!$T47</f>
        <v>0</v>
      </c>
      <c r="I678" s="70">
        <f>Dateneingabe!T$7</f>
        <v>0</v>
      </c>
      <c r="K678" s="114"/>
    </row>
    <row r="679" spans="1:11" x14ac:dyDescent="0.2">
      <c r="A679" s="70" t="str">
        <f>CONCATENATE("BY",Kopfblatt!$N$8)</f>
        <v>BY</v>
      </c>
      <c r="B679" s="178" t="s">
        <v>430</v>
      </c>
      <c r="C679" s="70"/>
      <c r="D679" s="70">
        <f>VALUE(Kopfblatt!$N$8)</f>
        <v>0</v>
      </c>
      <c r="E679" s="70">
        <f>VALUE(Kopfblatt!$N$6)</f>
        <v>2025</v>
      </c>
      <c r="F679" s="170" t="s">
        <v>138</v>
      </c>
      <c r="G679" s="70">
        <v>8870</v>
      </c>
      <c r="H679" s="70">
        <f>Dateneingabe!$T48</f>
        <v>0</v>
      </c>
      <c r="I679" s="70">
        <f>Dateneingabe!T$7</f>
        <v>0</v>
      </c>
      <c r="K679" s="114"/>
    </row>
    <row r="680" spans="1:11" x14ac:dyDescent="0.2">
      <c r="A680" s="70" t="str">
        <f>CONCATENATE("BY",Kopfblatt!$N$8)</f>
        <v>BY</v>
      </c>
      <c r="B680" s="178" t="s">
        <v>430</v>
      </c>
      <c r="C680" s="70"/>
      <c r="D680" s="70">
        <f>VALUE(Kopfblatt!$N$8)</f>
        <v>0</v>
      </c>
      <c r="E680" s="70">
        <f>VALUE(Kopfblatt!$N$6)</f>
        <v>2025</v>
      </c>
      <c r="F680" s="170" t="s">
        <v>451</v>
      </c>
      <c r="G680" s="70">
        <v>8980</v>
      </c>
      <c r="H680" s="70">
        <f>Dateneingabe!$T49</f>
        <v>0</v>
      </c>
      <c r="I680" s="70">
        <f>Dateneingabe!T$7</f>
        <v>0</v>
      </c>
      <c r="K680" s="114"/>
    </row>
    <row r="681" spans="1:11" x14ac:dyDescent="0.2">
      <c r="A681" s="70" t="str">
        <f>CONCATENATE("BY",Kopfblatt!$N$8)</f>
        <v>BY</v>
      </c>
      <c r="B681" s="178" t="s">
        <v>430</v>
      </c>
      <c r="C681" s="70"/>
      <c r="D681" s="70">
        <f>VALUE(Kopfblatt!$N$8)</f>
        <v>0</v>
      </c>
      <c r="E681" s="70">
        <f>VALUE(Kopfblatt!$N$6)</f>
        <v>2025</v>
      </c>
      <c r="F681" s="170" t="s">
        <v>140</v>
      </c>
      <c r="G681" s="70">
        <v>9720</v>
      </c>
      <c r="H681" s="70">
        <f>Dateneingabe!$T50</f>
        <v>0</v>
      </c>
      <c r="I681" s="70">
        <f>Dateneingabe!T$7</f>
        <v>0</v>
      </c>
      <c r="K681" s="114"/>
    </row>
    <row r="682" spans="1:11" x14ac:dyDescent="0.2">
      <c r="A682" s="70" t="str">
        <f>CONCATENATE("BY",Kopfblatt!$N$8)</f>
        <v>BY</v>
      </c>
      <c r="B682" s="178" t="s">
        <v>430</v>
      </c>
      <c r="C682" s="70"/>
      <c r="D682" s="70">
        <f>VALUE(Kopfblatt!$N$8)</f>
        <v>0</v>
      </c>
      <c r="E682" s="70">
        <f>VALUE(Kopfblatt!$N$6)</f>
        <v>2025</v>
      </c>
      <c r="F682" s="170" t="s">
        <v>142</v>
      </c>
      <c r="G682" s="70">
        <v>9740</v>
      </c>
      <c r="H682" s="70">
        <f>Dateneingabe!$T51</f>
        <v>0</v>
      </c>
      <c r="I682" s="70">
        <f>Dateneingabe!T$7</f>
        <v>0</v>
      </c>
      <c r="K682" s="114"/>
    </row>
    <row r="683" spans="1:11" x14ac:dyDescent="0.2">
      <c r="A683" s="70" t="str">
        <f>CONCATENATE("BY",Kopfblatt!$N$8)</f>
        <v>BY</v>
      </c>
      <c r="B683" s="178" t="s">
        <v>430</v>
      </c>
      <c r="C683" s="70"/>
      <c r="D683" s="70">
        <f>VALUE(Kopfblatt!$N$8)</f>
        <v>0</v>
      </c>
      <c r="E683" s="70">
        <f>VALUE(Kopfblatt!$N$6)</f>
        <v>2025</v>
      </c>
      <c r="F683" s="170" t="s">
        <v>144</v>
      </c>
      <c r="G683" s="70">
        <v>9760</v>
      </c>
      <c r="H683" s="70">
        <f>Dateneingabe!$T52</f>
        <v>0</v>
      </c>
      <c r="I683" s="70">
        <f>Dateneingabe!T$7</f>
        <v>0</v>
      </c>
      <c r="K683" s="114"/>
    </row>
    <row r="684" spans="1:11" x14ac:dyDescent="0.2">
      <c r="A684" s="70" t="str">
        <f>CONCATENATE("BY",Kopfblatt!$N$8)</f>
        <v>BY</v>
      </c>
      <c r="B684" s="178" t="s">
        <v>430</v>
      </c>
      <c r="C684" s="70"/>
      <c r="D684" s="70">
        <f>VALUE(Kopfblatt!$N$8)</f>
        <v>0</v>
      </c>
      <c r="E684" s="70">
        <f>VALUE(Kopfblatt!$N$6)</f>
        <v>2025</v>
      </c>
      <c r="F684" s="170" t="s">
        <v>146</v>
      </c>
      <c r="G684" s="70">
        <v>9810</v>
      </c>
      <c r="H684" s="70">
        <f>Dateneingabe!$T53</f>
        <v>0</v>
      </c>
      <c r="I684" s="70">
        <f>Dateneingabe!T$7</f>
        <v>0</v>
      </c>
      <c r="K684" s="114"/>
    </row>
    <row r="685" spans="1:11" x14ac:dyDescent="0.2">
      <c r="A685" s="70" t="str">
        <f>CONCATENATE("BY",Kopfblatt!$N$8)</f>
        <v>BY</v>
      </c>
      <c r="B685" s="178" t="s">
        <v>430</v>
      </c>
      <c r="C685" s="70"/>
      <c r="D685" s="70">
        <f>VALUE(Kopfblatt!$N$8)</f>
        <v>0</v>
      </c>
      <c r="E685" s="70">
        <f>VALUE(Kopfblatt!$N$6)</f>
        <v>2025</v>
      </c>
      <c r="F685" s="170" t="s">
        <v>148</v>
      </c>
      <c r="G685" s="70">
        <v>9920</v>
      </c>
      <c r="H685" s="70">
        <f>Dateneingabe!$T54</f>
        <v>0</v>
      </c>
      <c r="I685" s="70">
        <f>Dateneingabe!T$7</f>
        <v>0</v>
      </c>
      <c r="K685" s="114"/>
    </row>
    <row r="686" spans="1:11" x14ac:dyDescent="0.2">
      <c r="A686" s="70" t="str">
        <f>CONCATENATE("BY",Kopfblatt!$N$8)</f>
        <v>BY</v>
      </c>
      <c r="B686" s="178" t="s">
        <v>430</v>
      </c>
      <c r="C686" s="70"/>
      <c r="D686" s="70">
        <f>VALUE(Kopfblatt!$N$8)</f>
        <v>0</v>
      </c>
      <c r="E686" s="70">
        <f>VALUE(Kopfblatt!$N$6)</f>
        <v>2025</v>
      </c>
      <c r="F686" s="170" t="s">
        <v>150</v>
      </c>
      <c r="G686" s="70">
        <v>10010</v>
      </c>
      <c r="H686" s="70">
        <f>Dateneingabe!$T55</f>
        <v>0</v>
      </c>
      <c r="I686" s="70">
        <f>Dateneingabe!T$7</f>
        <v>0</v>
      </c>
      <c r="K686" s="114"/>
    </row>
    <row r="687" spans="1:11" x14ac:dyDescent="0.2">
      <c r="A687" s="70" t="str">
        <f>CONCATENATE("BY",Kopfblatt!$N$8)</f>
        <v>BY</v>
      </c>
      <c r="B687" s="178" t="s">
        <v>430</v>
      </c>
      <c r="C687" s="70"/>
      <c r="D687" s="70">
        <f>VALUE(Kopfblatt!$N$8)</f>
        <v>0</v>
      </c>
      <c r="E687" s="70">
        <f>VALUE(Kopfblatt!$N$6)</f>
        <v>2025</v>
      </c>
      <c r="F687" s="170" t="s">
        <v>152</v>
      </c>
      <c r="G687" s="70">
        <v>10050</v>
      </c>
      <c r="H687" s="70">
        <f>Dateneingabe!$T56</f>
        <v>0</v>
      </c>
      <c r="I687" s="70">
        <f>Dateneingabe!T$7</f>
        <v>0</v>
      </c>
      <c r="K687" s="114"/>
    </row>
    <row r="688" spans="1:11" x14ac:dyDescent="0.2">
      <c r="A688" s="70" t="str">
        <f>CONCATENATE("BY",Kopfblatt!$N$8)</f>
        <v>BY</v>
      </c>
      <c r="B688" s="178" t="s">
        <v>430</v>
      </c>
      <c r="C688" s="70"/>
      <c r="D688" s="70">
        <f>VALUE(Kopfblatt!$N$8)</f>
        <v>0</v>
      </c>
      <c r="E688" s="70">
        <f>VALUE(Kopfblatt!$N$6)</f>
        <v>2025</v>
      </c>
      <c r="F688" s="170" t="s">
        <v>154</v>
      </c>
      <c r="G688" s="70">
        <v>10090</v>
      </c>
      <c r="H688" s="70">
        <f>Dateneingabe!$T57</f>
        <v>0</v>
      </c>
      <c r="I688" s="70">
        <f>Dateneingabe!T$7</f>
        <v>0</v>
      </c>
      <c r="K688" s="114"/>
    </row>
    <row r="689" spans="1:11" x14ac:dyDescent="0.2">
      <c r="A689" s="70" t="str">
        <f>CONCATENATE("BY",Kopfblatt!$N$8)</f>
        <v>BY</v>
      </c>
      <c r="B689" s="178" t="s">
        <v>430</v>
      </c>
      <c r="C689" s="70"/>
      <c r="D689" s="70">
        <f>VALUE(Kopfblatt!$N$8)</f>
        <v>0</v>
      </c>
      <c r="E689" s="70">
        <f>VALUE(Kopfblatt!$N$6)</f>
        <v>2025</v>
      </c>
      <c r="F689" s="170" t="s">
        <v>156</v>
      </c>
      <c r="G689" s="70">
        <v>10110</v>
      </c>
      <c r="H689" s="70">
        <f>Dateneingabe!$T58</f>
        <v>0</v>
      </c>
      <c r="I689" s="70">
        <f>Dateneingabe!T$7</f>
        <v>0</v>
      </c>
      <c r="K689" s="114"/>
    </row>
    <row r="690" spans="1:11" x14ac:dyDescent="0.2">
      <c r="A690" s="70" t="str">
        <f>CONCATENATE("BY",Kopfblatt!$N$8)</f>
        <v>BY</v>
      </c>
      <c r="B690" s="178" t="s">
        <v>430</v>
      </c>
      <c r="C690" s="70"/>
      <c r="D690" s="70">
        <f>VALUE(Kopfblatt!$N$8)</f>
        <v>0</v>
      </c>
      <c r="E690" s="70">
        <f>VALUE(Kopfblatt!$N$6)</f>
        <v>2025</v>
      </c>
      <c r="F690" s="170" t="s">
        <v>468</v>
      </c>
      <c r="G690" s="70">
        <v>10141</v>
      </c>
      <c r="H690" s="70">
        <f>Dateneingabe!$T59</f>
        <v>0</v>
      </c>
      <c r="I690" s="70">
        <f>Dateneingabe!T$7</f>
        <v>0</v>
      </c>
      <c r="K690" s="114"/>
    </row>
    <row r="691" spans="1:11" x14ac:dyDescent="0.2">
      <c r="A691" s="70" t="str">
        <f>CONCATENATE("BY",Kopfblatt!$N$8)</f>
        <v>BY</v>
      </c>
      <c r="B691" s="178" t="s">
        <v>430</v>
      </c>
      <c r="C691" s="70"/>
      <c r="D691" s="70">
        <f>VALUE(Kopfblatt!$N$8)</f>
        <v>0</v>
      </c>
      <c r="E691" s="70">
        <f>VALUE(Kopfblatt!$N$6)</f>
        <v>2025</v>
      </c>
      <c r="F691" s="170" t="s">
        <v>158</v>
      </c>
      <c r="G691" s="70">
        <v>10170</v>
      </c>
      <c r="H691" s="70">
        <f>Dateneingabe!$T60</f>
        <v>0</v>
      </c>
      <c r="I691" s="70">
        <f>Dateneingabe!T$7</f>
        <v>0</v>
      </c>
      <c r="K691" s="114"/>
    </row>
    <row r="692" spans="1:11" x14ac:dyDescent="0.2">
      <c r="A692" s="70" t="str">
        <f>CONCATENATE("BY",Kopfblatt!$N$8)</f>
        <v>BY</v>
      </c>
      <c r="B692" s="178" t="s">
        <v>430</v>
      </c>
      <c r="C692" s="70"/>
      <c r="D692" s="70">
        <f>VALUE(Kopfblatt!$N$8)</f>
        <v>0</v>
      </c>
      <c r="E692" s="70">
        <f>VALUE(Kopfblatt!$N$6)</f>
        <v>2025</v>
      </c>
      <c r="F692" s="170" t="s">
        <v>160</v>
      </c>
      <c r="G692" s="70">
        <v>10190</v>
      </c>
      <c r="H692" s="70">
        <f>Dateneingabe!$T61</f>
        <v>0</v>
      </c>
      <c r="I692" s="70">
        <f>Dateneingabe!T$7</f>
        <v>0</v>
      </c>
      <c r="K692" s="114"/>
    </row>
    <row r="693" spans="1:11" x14ac:dyDescent="0.2">
      <c r="A693" s="70" t="str">
        <f>CONCATENATE("BY",Kopfblatt!$N$8)</f>
        <v>BY</v>
      </c>
      <c r="B693" s="178" t="s">
        <v>430</v>
      </c>
      <c r="C693" s="70"/>
      <c r="D693" s="70">
        <f>VALUE(Kopfblatt!$N$8)</f>
        <v>0</v>
      </c>
      <c r="E693" s="70">
        <f>VALUE(Kopfblatt!$N$6)</f>
        <v>2025</v>
      </c>
      <c r="F693" s="170" t="s">
        <v>162</v>
      </c>
      <c r="G693" s="70">
        <v>10200</v>
      </c>
      <c r="H693" s="70">
        <f>Dateneingabe!$T62</f>
        <v>0</v>
      </c>
      <c r="I693" s="70">
        <f>Dateneingabe!T$7</f>
        <v>0</v>
      </c>
      <c r="K693" s="114"/>
    </row>
    <row r="694" spans="1:11" x14ac:dyDescent="0.2">
      <c r="A694" s="70" t="str">
        <f>CONCATENATE("BY",Kopfblatt!$N$8)</f>
        <v>BY</v>
      </c>
      <c r="B694" s="178" t="s">
        <v>430</v>
      </c>
      <c r="C694" s="70"/>
      <c r="D694" s="70">
        <f>VALUE(Kopfblatt!$N$8)</f>
        <v>0</v>
      </c>
      <c r="E694" s="70">
        <f>VALUE(Kopfblatt!$N$6)</f>
        <v>2025</v>
      </c>
      <c r="F694" s="170" t="s">
        <v>386</v>
      </c>
      <c r="G694" s="70">
        <v>10500</v>
      </c>
      <c r="H694" s="70">
        <f>Dateneingabe!$T63</f>
        <v>0</v>
      </c>
      <c r="I694" s="70">
        <f>Dateneingabe!T$7</f>
        <v>0</v>
      </c>
      <c r="K694" s="114"/>
    </row>
    <row r="695" spans="1:11" x14ac:dyDescent="0.2">
      <c r="A695" s="70" t="str">
        <f>CONCATENATE("BY",Kopfblatt!$N$8)</f>
        <v>BY</v>
      </c>
      <c r="B695" s="178" t="s">
        <v>430</v>
      </c>
      <c r="C695" s="70"/>
      <c r="D695" s="70">
        <f>VALUE(Kopfblatt!$N$8)</f>
        <v>0</v>
      </c>
      <c r="E695" s="70">
        <f>VALUE(Kopfblatt!$N$6)</f>
        <v>2025</v>
      </c>
      <c r="F695" s="170" t="s">
        <v>164</v>
      </c>
      <c r="G695" s="70">
        <v>10660</v>
      </c>
      <c r="H695" s="70">
        <f>Dateneingabe!$AF10</f>
        <v>0</v>
      </c>
      <c r="I695" s="70">
        <f>Dateneingabe!AF$7</f>
        <v>0</v>
      </c>
      <c r="K695" s="114"/>
    </row>
    <row r="696" spans="1:11" x14ac:dyDescent="0.2">
      <c r="A696" s="70" t="str">
        <f>CONCATENATE("BY",Kopfblatt!$N$8)</f>
        <v>BY</v>
      </c>
      <c r="B696" s="178" t="s">
        <v>430</v>
      </c>
      <c r="C696" s="70"/>
      <c r="D696" s="70">
        <f>VALUE(Kopfblatt!$N$8)</f>
        <v>0</v>
      </c>
      <c r="E696" s="70">
        <f>VALUE(Kopfblatt!$N$6)</f>
        <v>2025</v>
      </c>
      <c r="F696" s="170" t="s">
        <v>166</v>
      </c>
      <c r="G696" s="70">
        <v>10840</v>
      </c>
      <c r="H696" s="70">
        <f>Dateneingabe!$AF11</f>
        <v>0</v>
      </c>
      <c r="I696" s="70">
        <f>Dateneingabe!AF$7</f>
        <v>0</v>
      </c>
      <c r="K696" s="114"/>
    </row>
    <row r="697" spans="1:11" x14ac:dyDescent="0.2">
      <c r="A697" s="70" t="str">
        <f>CONCATENATE("BY",Kopfblatt!$N$8)</f>
        <v>BY</v>
      </c>
      <c r="B697" s="178" t="s">
        <v>430</v>
      </c>
      <c r="C697" s="70"/>
      <c r="D697" s="70">
        <f>VALUE(Kopfblatt!$N$8)</f>
        <v>0</v>
      </c>
      <c r="E697" s="70">
        <f>VALUE(Kopfblatt!$N$6)</f>
        <v>2025</v>
      </c>
      <c r="F697" s="170" t="s">
        <v>458</v>
      </c>
      <c r="G697" s="70">
        <v>10940</v>
      </c>
      <c r="H697" s="70">
        <f>Dateneingabe!$AF12</f>
        <v>0</v>
      </c>
      <c r="I697" s="70">
        <f>Dateneingabe!AF$7</f>
        <v>0</v>
      </c>
      <c r="K697" s="114"/>
    </row>
    <row r="698" spans="1:11" x14ac:dyDescent="0.2">
      <c r="A698" s="70" t="str">
        <f>CONCATENATE("BY",Kopfblatt!$N$8)</f>
        <v>BY</v>
      </c>
      <c r="B698" s="178" t="s">
        <v>430</v>
      </c>
      <c r="C698" s="70"/>
      <c r="D698" s="70">
        <f>VALUE(Kopfblatt!$N$8)</f>
        <v>0</v>
      </c>
      <c r="E698" s="70">
        <f>VALUE(Kopfblatt!$N$6)</f>
        <v>2025</v>
      </c>
      <c r="F698" s="170" t="s">
        <v>168</v>
      </c>
      <c r="G698" s="70">
        <v>10990</v>
      </c>
      <c r="H698" s="70">
        <f>Dateneingabe!$AF13</f>
        <v>0</v>
      </c>
      <c r="I698" s="70">
        <f>Dateneingabe!AF$7</f>
        <v>0</v>
      </c>
      <c r="K698" s="114"/>
    </row>
    <row r="699" spans="1:11" x14ac:dyDescent="0.2">
      <c r="A699" s="70" t="str">
        <f>CONCATENATE("BY",Kopfblatt!$N$8)</f>
        <v>BY</v>
      </c>
      <c r="B699" s="178" t="s">
        <v>430</v>
      </c>
      <c r="C699" s="70"/>
      <c r="D699" s="70">
        <f>VALUE(Kopfblatt!$N$8)</f>
        <v>0</v>
      </c>
      <c r="E699" s="70">
        <f>VALUE(Kopfblatt!$N$6)</f>
        <v>2025</v>
      </c>
      <c r="F699" s="170" t="s">
        <v>170</v>
      </c>
      <c r="G699" s="70">
        <v>11030</v>
      </c>
      <c r="H699" s="70">
        <f>Dateneingabe!$AF14</f>
        <v>0</v>
      </c>
      <c r="I699" s="70">
        <f>Dateneingabe!AF$7</f>
        <v>0</v>
      </c>
      <c r="K699" s="114"/>
    </row>
    <row r="700" spans="1:11" x14ac:dyDescent="0.2">
      <c r="A700" s="70" t="str">
        <f>CONCATENATE("BY",Kopfblatt!$N$8)</f>
        <v>BY</v>
      </c>
      <c r="B700" s="178" t="s">
        <v>430</v>
      </c>
      <c r="C700" s="70"/>
      <c r="D700" s="70">
        <f>VALUE(Kopfblatt!$N$8)</f>
        <v>0</v>
      </c>
      <c r="E700" s="70">
        <f>VALUE(Kopfblatt!$N$6)</f>
        <v>2025</v>
      </c>
      <c r="F700" s="170" t="s">
        <v>172</v>
      </c>
      <c r="G700" s="70">
        <v>11040</v>
      </c>
      <c r="H700" s="70">
        <f>Dateneingabe!$AF15</f>
        <v>0</v>
      </c>
      <c r="I700" s="70">
        <f>Dateneingabe!AF$7</f>
        <v>0</v>
      </c>
      <c r="K700" s="114"/>
    </row>
    <row r="701" spans="1:11" x14ac:dyDescent="0.2">
      <c r="A701" s="70" t="str">
        <f>CONCATENATE("BY",Kopfblatt!$N$8)</f>
        <v>BY</v>
      </c>
      <c r="B701" s="178" t="s">
        <v>430</v>
      </c>
      <c r="C701" s="70"/>
      <c r="D701" s="70">
        <f>VALUE(Kopfblatt!$N$8)</f>
        <v>0</v>
      </c>
      <c r="E701" s="70">
        <f>VALUE(Kopfblatt!$N$6)</f>
        <v>2025</v>
      </c>
      <c r="F701" s="170" t="s">
        <v>174</v>
      </c>
      <c r="G701" s="70">
        <v>11060</v>
      </c>
      <c r="H701" s="70">
        <f>Dateneingabe!$AF16</f>
        <v>0</v>
      </c>
      <c r="I701" s="70">
        <f>Dateneingabe!AF$7</f>
        <v>0</v>
      </c>
      <c r="K701" s="114"/>
    </row>
    <row r="702" spans="1:11" x14ac:dyDescent="0.2">
      <c r="A702" s="70" t="str">
        <f>CONCATENATE("BY",Kopfblatt!$N$8)</f>
        <v>BY</v>
      </c>
      <c r="B702" s="178" t="s">
        <v>430</v>
      </c>
      <c r="C702" s="70"/>
      <c r="D702" s="70">
        <f>VALUE(Kopfblatt!$N$8)</f>
        <v>0</v>
      </c>
      <c r="E702" s="70">
        <f>VALUE(Kopfblatt!$N$6)</f>
        <v>2025</v>
      </c>
      <c r="F702" s="170" t="s">
        <v>176</v>
      </c>
      <c r="G702" s="70">
        <v>11210</v>
      </c>
      <c r="H702" s="70">
        <f>Dateneingabe!$AF17</f>
        <v>0</v>
      </c>
      <c r="I702" s="70">
        <f>Dateneingabe!AF$7</f>
        <v>0</v>
      </c>
      <c r="K702" s="114"/>
    </row>
    <row r="703" spans="1:11" x14ac:dyDescent="0.2">
      <c r="A703" s="70" t="str">
        <f>CONCATENATE("BY",Kopfblatt!$N$8)</f>
        <v>BY</v>
      </c>
      <c r="B703" s="178" t="s">
        <v>430</v>
      </c>
      <c r="C703" s="70"/>
      <c r="D703" s="70">
        <f>VALUE(Kopfblatt!$N$8)</f>
        <v>0</v>
      </c>
      <c r="E703" s="70">
        <f>VALUE(Kopfblatt!$N$6)</f>
        <v>2025</v>
      </c>
      <c r="F703" s="170" t="s">
        <v>15</v>
      </c>
      <c r="G703" s="70">
        <v>11220</v>
      </c>
      <c r="H703" s="70">
        <f>Dateneingabe!$AF18</f>
        <v>0</v>
      </c>
      <c r="I703" s="70">
        <f>Dateneingabe!AF$7</f>
        <v>0</v>
      </c>
      <c r="K703" s="114"/>
    </row>
    <row r="704" spans="1:11" x14ac:dyDescent="0.2">
      <c r="A704" s="70" t="str">
        <f>CONCATENATE("BY",Kopfblatt!$N$8)</f>
        <v>BY</v>
      </c>
      <c r="B704" s="178" t="s">
        <v>430</v>
      </c>
      <c r="C704" s="70"/>
      <c r="D704" s="70">
        <f>VALUE(Kopfblatt!$N$8)</f>
        <v>0</v>
      </c>
      <c r="E704" s="70">
        <f>VALUE(Kopfblatt!$N$6)</f>
        <v>2025</v>
      </c>
      <c r="F704" s="170" t="s">
        <v>179</v>
      </c>
      <c r="G704" s="70">
        <v>11370</v>
      </c>
      <c r="H704" s="70">
        <f>Dateneingabe!$AF19</f>
        <v>0</v>
      </c>
      <c r="I704" s="70">
        <f>Dateneingabe!AF$7</f>
        <v>0</v>
      </c>
      <c r="K704" s="114"/>
    </row>
    <row r="705" spans="1:11" x14ac:dyDescent="0.2">
      <c r="A705" s="70" t="str">
        <f>CONCATENATE("BY",Kopfblatt!$N$8)</f>
        <v>BY</v>
      </c>
      <c r="B705" s="178" t="s">
        <v>430</v>
      </c>
      <c r="C705" s="70"/>
      <c r="D705" s="70">
        <f>VALUE(Kopfblatt!$N$8)</f>
        <v>0</v>
      </c>
      <c r="E705" s="70">
        <f>VALUE(Kopfblatt!$N$6)</f>
        <v>2025</v>
      </c>
      <c r="F705" s="170" t="s">
        <v>181</v>
      </c>
      <c r="G705" s="70">
        <v>11390</v>
      </c>
      <c r="H705" s="70">
        <f>Dateneingabe!$AF20</f>
        <v>0</v>
      </c>
      <c r="I705" s="70">
        <f>Dateneingabe!AF$7</f>
        <v>0</v>
      </c>
      <c r="K705" s="114"/>
    </row>
    <row r="706" spans="1:11" x14ac:dyDescent="0.2">
      <c r="A706" s="70" t="str">
        <f>CONCATENATE("BY",Kopfblatt!$N$8)</f>
        <v>BY</v>
      </c>
      <c r="B706" s="178" t="s">
        <v>430</v>
      </c>
      <c r="C706" s="70"/>
      <c r="D706" s="70">
        <f>VALUE(Kopfblatt!$N$8)</f>
        <v>0</v>
      </c>
      <c r="E706" s="70">
        <f>VALUE(Kopfblatt!$N$6)</f>
        <v>2025</v>
      </c>
      <c r="F706" s="170" t="s">
        <v>183</v>
      </c>
      <c r="G706" s="70">
        <v>11460</v>
      </c>
      <c r="H706" s="70">
        <f>Dateneingabe!$AF21</f>
        <v>0</v>
      </c>
      <c r="I706" s="70">
        <f>Dateneingabe!AF$7</f>
        <v>0</v>
      </c>
      <c r="K706" s="114"/>
    </row>
    <row r="707" spans="1:11" x14ac:dyDescent="0.2">
      <c r="A707" s="70" t="str">
        <f>CONCATENATE("BY",Kopfblatt!$N$8)</f>
        <v>BY</v>
      </c>
      <c r="B707" s="178" t="s">
        <v>430</v>
      </c>
      <c r="C707" s="70"/>
      <c r="D707" s="70">
        <f>VALUE(Kopfblatt!$N$8)</f>
        <v>0</v>
      </c>
      <c r="E707" s="70">
        <f>VALUE(Kopfblatt!$N$6)</f>
        <v>2025</v>
      </c>
      <c r="F707" s="170" t="s">
        <v>469</v>
      </c>
      <c r="G707" s="70">
        <v>11860</v>
      </c>
      <c r="H707" s="70">
        <f>Dateneingabe!$AF22</f>
        <v>0</v>
      </c>
      <c r="I707" s="70">
        <f>Dateneingabe!AF$7</f>
        <v>0</v>
      </c>
      <c r="K707" s="114"/>
    </row>
    <row r="708" spans="1:11" x14ac:dyDescent="0.2">
      <c r="A708" s="70" t="str">
        <f>CONCATENATE("BY",Kopfblatt!$N$8)</f>
        <v>BY</v>
      </c>
      <c r="B708" s="178" t="s">
        <v>430</v>
      </c>
      <c r="C708" s="70"/>
      <c r="D708" s="70">
        <f>VALUE(Kopfblatt!$N$8)</f>
        <v>0</v>
      </c>
      <c r="E708" s="70">
        <f>VALUE(Kopfblatt!$N$6)</f>
        <v>2025</v>
      </c>
      <c r="F708" s="170" t="s">
        <v>185</v>
      </c>
      <c r="G708" s="70">
        <v>11870</v>
      </c>
      <c r="H708" s="70">
        <f>Dateneingabe!$AF23</f>
        <v>0</v>
      </c>
      <c r="I708" s="70">
        <f>Dateneingabe!AF$7</f>
        <v>0</v>
      </c>
      <c r="K708" s="114"/>
    </row>
    <row r="709" spans="1:11" x14ac:dyDescent="0.2">
      <c r="A709" s="70" t="str">
        <f>CONCATENATE("BY",Kopfblatt!$N$8)</f>
        <v>BY</v>
      </c>
      <c r="B709" s="178" t="s">
        <v>430</v>
      </c>
      <c r="C709" s="70"/>
      <c r="D709" s="70">
        <f>VALUE(Kopfblatt!$N$8)</f>
        <v>0</v>
      </c>
      <c r="E709" s="70">
        <f>VALUE(Kopfblatt!$N$6)</f>
        <v>2025</v>
      </c>
      <c r="F709" s="170" t="s">
        <v>187</v>
      </c>
      <c r="G709" s="70">
        <v>11980</v>
      </c>
      <c r="H709" s="70">
        <f>Dateneingabe!$AF24</f>
        <v>0</v>
      </c>
      <c r="I709" s="70">
        <f>Dateneingabe!AF$7</f>
        <v>0</v>
      </c>
      <c r="K709" s="114"/>
    </row>
    <row r="710" spans="1:11" x14ac:dyDescent="0.2">
      <c r="A710" s="70" t="str">
        <f>CONCATENATE("BY",Kopfblatt!$N$8)</f>
        <v>BY</v>
      </c>
      <c r="B710" s="178" t="s">
        <v>430</v>
      </c>
      <c r="C710" s="70"/>
      <c r="D710" s="70">
        <f>VALUE(Kopfblatt!$N$8)</f>
        <v>0</v>
      </c>
      <c r="E710" s="70">
        <f>VALUE(Kopfblatt!$N$6)</f>
        <v>2025</v>
      </c>
      <c r="F710" s="170" t="s">
        <v>189</v>
      </c>
      <c r="G710" s="70">
        <v>12000</v>
      </c>
      <c r="H710" s="70">
        <f>Dateneingabe!$AF25</f>
        <v>0</v>
      </c>
      <c r="I710" s="70">
        <f>Dateneingabe!AF$7</f>
        <v>0</v>
      </c>
      <c r="K710" s="114"/>
    </row>
    <row r="711" spans="1:11" x14ac:dyDescent="0.2">
      <c r="A711" s="70" t="str">
        <f>CONCATENATE("BY",Kopfblatt!$N$8)</f>
        <v>BY</v>
      </c>
      <c r="B711" s="178" t="s">
        <v>430</v>
      </c>
      <c r="C711" s="70"/>
      <c r="D711" s="70">
        <f>VALUE(Kopfblatt!$N$8)</f>
        <v>0</v>
      </c>
      <c r="E711" s="70">
        <f>VALUE(Kopfblatt!$N$6)</f>
        <v>2025</v>
      </c>
      <c r="F711" s="170" t="s">
        <v>191</v>
      </c>
      <c r="G711" s="70">
        <v>12020</v>
      </c>
      <c r="H711" s="70">
        <f>Dateneingabe!$AF26</f>
        <v>0</v>
      </c>
      <c r="I711" s="70">
        <f>Dateneingabe!AF$7</f>
        <v>0</v>
      </c>
      <c r="K711" s="114"/>
    </row>
    <row r="712" spans="1:11" x14ac:dyDescent="0.2">
      <c r="A712" s="70" t="str">
        <f>CONCATENATE("BY",Kopfblatt!$N$8)</f>
        <v>BY</v>
      </c>
      <c r="B712" s="178" t="s">
        <v>430</v>
      </c>
      <c r="C712" s="70"/>
      <c r="D712" s="70">
        <f>VALUE(Kopfblatt!$N$8)</f>
        <v>0</v>
      </c>
      <c r="E712" s="70">
        <f>VALUE(Kopfblatt!$N$6)</f>
        <v>2025</v>
      </c>
      <c r="F712" s="170" t="s">
        <v>193</v>
      </c>
      <c r="G712" s="70">
        <v>12360</v>
      </c>
      <c r="H712" s="70">
        <f>Dateneingabe!$AF27</f>
        <v>0</v>
      </c>
      <c r="I712" s="70">
        <f>Dateneingabe!AF$7</f>
        <v>0</v>
      </c>
      <c r="K712" s="114"/>
    </row>
    <row r="713" spans="1:11" x14ac:dyDescent="0.2">
      <c r="A713" s="70" t="str">
        <f>CONCATENATE("BY",Kopfblatt!$N$8)</f>
        <v>BY</v>
      </c>
      <c r="B713" s="178" t="s">
        <v>430</v>
      </c>
      <c r="C713" s="70"/>
      <c r="D713" s="70">
        <f>VALUE(Kopfblatt!$N$8)</f>
        <v>0</v>
      </c>
      <c r="E713" s="70">
        <f>VALUE(Kopfblatt!$N$6)</f>
        <v>2025</v>
      </c>
      <c r="F713" s="170" t="s">
        <v>195</v>
      </c>
      <c r="G713" s="70">
        <v>12370</v>
      </c>
      <c r="H713" s="70">
        <f>Dateneingabe!$AF28</f>
        <v>0</v>
      </c>
      <c r="I713" s="70">
        <f>Dateneingabe!AF$7</f>
        <v>0</v>
      </c>
      <c r="K713" s="114"/>
    </row>
    <row r="714" spans="1:11" x14ac:dyDescent="0.2">
      <c r="A714" s="70" t="str">
        <f>CONCATENATE("BY",Kopfblatt!$N$8)</f>
        <v>BY</v>
      </c>
      <c r="B714" s="178" t="s">
        <v>430</v>
      </c>
      <c r="C714" s="70"/>
      <c r="D714" s="70">
        <f>VALUE(Kopfblatt!$N$8)</f>
        <v>0</v>
      </c>
      <c r="E714" s="70">
        <f>VALUE(Kopfblatt!$N$6)</f>
        <v>2025</v>
      </c>
      <c r="F714" s="170" t="s">
        <v>197</v>
      </c>
      <c r="G714" s="70">
        <v>12380</v>
      </c>
      <c r="H714" s="70">
        <f>Dateneingabe!$AF29</f>
        <v>0</v>
      </c>
      <c r="I714" s="70">
        <f>Dateneingabe!AF$7</f>
        <v>0</v>
      </c>
      <c r="K714" s="114"/>
    </row>
    <row r="715" spans="1:11" x14ac:dyDescent="0.2">
      <c r="A715" s="70" t="str">
        <f>CONCATENATE("BY",Kopfblatt!$N$8)</f>
        <v>BY</v>
      </c>
      <c r="B715" s="178" t="s">
        <v>430</v>
      </c>
      <c r="C715" s="70"/>
      <c r="D715" s="70">
        <f>VALUE(Kopfblatt!$N$8)</f>
        <v>0</v>
      </c>
      <c r="E715" s="70">
        <f>VALUE(Kopfblatt!$N$6)</f>
        <v>2025</v>
      </c>
      <c r="F715" s="170" t="s">
        <v>199</v>
      </c>
      <c r="G715" s="70">
        <v>12430</v>
      </c>
      <c r="H715" s="70">
        <f>Dateneingabe!$AF30</f>
        <v>0</v>
      </c>
      <c r="I715" s="70">
        <f>Dateneingabe!AF$7</f>
        <v>0</v>
      </c>
      <c r="K715" s="114"/>
    </row>
    <row r="716" spans="1:11" x14ac:dyDescent="0.2">
      <c r="A716" s="70" t="str">
        <f>CONCATENATE("BY",Kopfblatt!$N$8)</f>
        <v>BY</v>
      </c>
      <c r="B716" s="178" t="s">
        <v>430</v>
      </c>
      <c r="C716" s="70"/>
      <c r="D716" s="70">
        <f>VALUE(Kopfblatt!$N$8)</f>
        <v>0</v>
      </c>
      <c r="E716" s="70">
        <f>VALUE(Kopfblatt!$N$6)</f>
        <v>2025</v>
      </c>
      <c r="F716" s="170" t="s">
        <v>201</v>
      </c>
      <c r="G716" s="70">
        <v>12500</v>
      </c>
      <c r="H716" s="70">
        <f>Dateneingabe!$AF31</f>
        <v>0</v>
      </c>
      <c r="I716" s="70">
        <f>Dateneingabe!AF$7</f>
        <v>0</v>
      </c>
      <c r="K716" s="114"/>
    </row>
    <row r="717" spans="1:11" x14ac:dyDescent="0.2">
      <c r="A717" s="70" t="str">
        <f>CONCATENATE("BY",Kopfblatt!$N$8)</f>
        <v>BY</v>
      </c>
      <c r="B717" s="178" t="s">
        <v>430</v>
      </c>
      <c r="C717" s="70"/>
      <c r="D717" s="70">
        <f>VALUE(Kopfblatt!$N$8)</f>
        <v>0</v>
      </c>
      <c r="E717" s="70">
        <f>VALUE(Kopfblatt!$N$6)</f>
        <v>2025</v>
      </c>
      <c r="F717" s="170" t="s">
        <v>203</v>
      </c>
      <c r="G717" s="70">
        <v>12510</v>
      </c>
      <c r="H717" s="70">
        <f>Dateneingabe!$AF32</f>
        <v>0</v>
      </c>
      <c r="I717" s="70">
        <f>Dateneingabe!AF$7</f>
        <v>0</v>
      </c>
      <c r="K717" s="114"/>
    </row>
    <row r="718" spans="1:11" x14ac:dyDescent="0.2">
      <c r="A718" s="70" t="str">
        <f>CONCATENATE("BY",Kopfblatt!$N$8)</f>
        <v>BY</v>
      </c>
      <c r="B718" s="178" t="s">
        <v>430</v>
      </c>
      <c r="C718" s="70"/>
      <c r="D718" s="70">
        <f>VALUE(Kopfblatt!$N$8)</f>
        <v>0</v>
      </c>
      <c r="E718" s="70">
        <f>VALUE(Kopfblatt!$N$6)</f>
        <v>2025</v>
      </c>
      <c r="F718" s="170" t="s">
        <v>205</v>
      </c>
      <c r="G718" s="70">
        <v>12530</v>
      </c>
      <c r="H718" s="70">
        <f>Dateneingabe!$AF33</f>
        <v>0</v>
      </c>
      <c r="I718" s="70">
        <f>Dateneingabe!AF$7</f>
        <v>0</v>
      </c>
      <c r="K718" s="114"/>
    </row>
    <row r="719" spans="1:11" x14ac:dyDescent="0.2">
      <c r="A719" s="70" t="str">
        <f>CONCATENATE("BY",Kopfblatt!$N$8)</f>
        <v>BY</v>
      </c>
      <c r="B719" s="178" t="s">
        <v>430</v>
      </c>
      <c r="C719" s="70"/>
      <c r="D719" s="70">
        <f>VALUE(Kopfblatt!$N$8)</f>
        <v>0</v>
      </c>
      <c r="E719" s="70">
        <f>VALUE(Kopfblatt!$N$6)</f>
        <v>2025</v>
      </c>
      <c r="F719" s="170" t="s">
        <v>207</v>
      </c>
      <c r="G719" s="70">
        <v>12590</v>
      </c>
      <c r="H719" s="70">
        <f>Dateneingabe!$AF34</f>
        <v>0</v>
      </c>
      <c r="I719" s="70">
        <f>Dateneingabe!AF$7</f>
        <v>0</v>
      </c>
      <c r="K719" s="114"/>
    </row>
    <row r="720" spans="1:11" x14ac:dyDescent="0.2">
      <c r="A720" s="70" t="str">
        <f>CONCATENATE("BY",Kopfblatt!$N$8)</f>
        <v>BY</v>
      </c>
      <c r="B720" s="178" t="s">
        <v>430</v>
      </c>
      <c r="C720" s="70"/>
      <c r="D720" s="70">
        <f>VALUE(Kopfblatt!$N$8)</f>
        <v>0</v>
      </c>
      <c r="E720" s="70">
        <f>VALUE(Kopfblatt!$N$6)</f>
        <v>2025</v>
      </c>
      <c r="F720" s="170" t="s">
        <v>209</v>
      </c>
      <c r="G720" s="70">
        <v>12600</v>
      </c>
      <c r="H720" s="70">
        <f>Dateneingabe!$AF35</f>
        <v>0</v>
      </c>
      <c r="I720" s="70">
        <f>Dateneingabe!AF$7</f>
        <v>0</v>
      </c>
      <c r="K720" s="114"/>
    </row>
    <row r="721" spans="1:11" x14ac:dyDescent="0.2">
      <c r="A721" s="70" t="str">
        <f>CONCATENATE("BY",Kopfblatt!$N$8)</f>
        <v>BY</v>
      </c>
      <c r="B721" s="178" t="s">
        <v>430</v>
      </c>
      <c r="C721" s="70"/>
      <c r="D721" s="70">
        <f>VALUE(Kopfblatt!$N$8)</f>
        <v>0</v>
      </c>
      <c r="E721" s="70">
        <f>VALUE(Kopfblatt!$N$6)</f>
        <v>2025</v>
      </c>
      <c r="F721" s="170" t="s">
        <v>211</v>
      </c>
      <c r="G721" s="70">
        <v>12730</v>
      </c>
      <c r="H721" s="70">
        <f>Dateneingabe!$AF36</f>
        <v>0</v>
      </c>
      <c r="I721" s="70">
        <f>Dateneingabe!AF$7</f>
        <v>0</v>
      </c>
      <c r="K721" s="114"/>
    </row>
    <row r="722" spans="1:11" x14ac:dyDescent="0.2">
      <c r="A722" s="70" t="str">
        <f>CONCATENATE("BY",Kopfblatt!$N$8)</f>
        <v>BY</v>
      </c>
      <c r="B722" s="178" t="s">
        <v>430</v>
      </c>
      <c r="C722" s="70"/>
      <c r="D722" s="70">
        <f>VALUE(Kopfblatt!$N$8)</f>
        <v>0</v>
      </c>
      <c r="E722" s="70">
        <f>VALUE(Kopfblatt!$N$6)</f>
        <v>2025</v>
      </c>
      <c r="F722" s="170" t="s">
        <v>213</v>
      </c>
      <c r="G722" s="70">
        <v>12740</v>
      </c>
      <c r="H722" s="70">
        <f>Dateneingabe!$AF37</f>
        <v>0</v>
      </c>
      <c r="I722" s="70">
        <f>Dateneingabe!AF$7</f>
        <v>0</v>
      </c>
      <c r="K722" s="114"/>
    </row>
    <row r="723" spans="1:11" x14ac:dyDescent="0.2">
      <c r="A723" s="70" t="str">
        <f>CONCATENATE("BY",Kopfblatt!$N$8)</f>
        <v>BY</v>
      </c>
      <c r="B723" s="178" t="s">
        <v>430</v>
      </c>
      <c r="C723" s="70"/>
      <c r="D723" s="70">
        <f>VALUE(Kopfblatt!$N$8)</f>
        <v>0</v>
      </c>
      <c r="E723" s="70">
        <f>VALUE(Kopfblatt!$N$6)</f>
        <v>2025</v>
      </c>
      <c r="F723" s="170" t="s">
        <v>215</v>
      </c>
      <c r="G723" s="70">
        <v>12750</v>
      </c>
      <c r="H723" s="70">
        <f>Dateneingabe!$AF38</f>
        <v>0</v>
      </c>
      <c r="I723" s="70">
        <f>Dateneingabe!AF$7</f>
        <v>0</v>
      </c>
      <c r="K723" s="114"/>
    </row>
    <row r="724" spans="1:11" x14ac:dyDescent="0.2">
      <c r="A724" s="70" t="str">
        <f>CONCATENATE("BY",Kopfblatt!$N$8)</f>
        <v>BY</v>
      </c>
      <c r="B724" s="178" t="s">
        <v>430</v>
      </c>
      <c r="C724" s="70"/>
      <c r="D724" s="70">
        <f>VALUE(Kopfblatt!$N$8)</f>
        <v>0</v>
      </c>
      <c r="E724" s="70">
        <f>VALUE(Kopfblatt!$N$6)</f>
        <v>2025</v>
      </c>
      <c r="F724" s="170" t="s">
        <v>217</v>
      </c>
      <c r="G724" s="70">
        <v>12760</v>
      </c>
      <c r="H724" s="70">
        <f>Dateneingabe!$AF39</f>
        <v>0</v>
      </c>
      <c r="I724" s="70">
        <f>Dateneingabe!AF$7</f>
        <v>0</v>
      </c>
      <c r="K724" s="114"/>
    </row>
    <row r="725" spans="1:11" x14ac:dyDescent="0.2">
      <c r="A725" s="70" t="str">
        <f>CONCATENATE("BY",Kopfblatt!$N$8)</f>
        <v>BY</v>
      </c>
      <c r="B725" s="178" t="s">
        <v>430</v>
      </c>
      <c r="C725" s="70"/>
      <c r="D725" s="70">
        <f>VALUE(Kopfblatt!$N$8)</f>
        <v>0</v>
      </c>
      <c r="E725" s="70">
        <f>VALUE(Kopfblatt!$N$6)</f>
        <v>2025</v>
      </c>
      <c r="F725" s="170" t="s">
        <v>219</v>
      </c>
      <c r="G725" s="70">
        <v>12770</v>
      </c>
      <c r="H725" s="70">
        <f>Dateneingabe!$AF40</f>
        <v>0</v>
      </c>
      <c r="I725" s="70">
        <f>Dateneingabe!AF$7</f>
        <v>0</v>
      </c>
      <c r="K725" s="114"/>
    </row>
    <row r="726" spans="1:11" x14ac:dyDescent="0.2">
      <c r="A726" s="70" t="str">
        <f>CONCATENATE("BY",Kopfblatt!$N$8)</f>
        <v>BY</v>
      </c>
      <c r="B726" s="178" t="s">
        <v>430</v>
      </c>
      <c r="C726" s="70"/>
      <c r="D726" s="70">
        <f>VALUE(Kopfblatt!$N$8)</f>
        <v>0</v>
      </c>
      <c r="E726" s="70">
        <f>VALUE(Kopfblatt!$N$6)</f>
        <v>2025</v>
      </c>
      <c r="F726" s="170" t="s">
        <v>412</v>
      </c>
      <c r="G726" s="70">
        <v>13070</v>
      </c>
      <c r="H726" s="70">
        <f>Dateneingabe!$AF41</f>
        <v>0</v>
      </c>
      <c r="I726" s="70">
        <f>Dateneingabe!AF$7</f>
        <v>0</v>
      </c>
      <c r="K726" s="114"/>
    </row>
    <row r="727" spans="1:11" x14ac:dyDescent="0.2">
      <c r="A727" s="70" t="str">
        <f>CONCATENATE("BY",Kopfblatt!$N$8)</f>
        <v>BY</v>
      </c>
      <c r="B727" s="178" t="s">
        <v>430</v>
      </c>
      <c r="C727" s="70"/>
      <c r="D727" s="70">
        <f>VALUE(Kopfblatt!$N$8)</f>
        <v>0</v>
      </c>
      <c r="E727" s="70">
        <f>VALUE(Kopfblatt!$N$6)</f>
        <v>2025</v>
      </c>
      <c r="F727" s="170" t="s">
        <v>221</v>
      </c>
      <c r="G727" s="70">
        <v>13080</v>
      </c>
      <c r="H727" s="70">
        <f>Dateneingabe!$AF42</f>
        <v>0</v>
      </c>
      <c r="I727" s="70">
        <f>Dateneingabe!AF$7</f>
        <v>0</v>
      </c>
      <c r="K727" s="114"/>
    </row>
    <row r="728" spans="1:11" x14ac:dyDescent="0.2">
      <c r="A728" s="70" t="str">
        <f>CONCATENATE("BY",Kopfblatt!$N$8)</f>
        <v>BY</v>
      </c>
      <c r="B728" s="178" t="s">
        <v>430</v>
      </c>
      <c r="C728" s="70"/>
      <c r="D728" s="70">
        <f>VALUE(Kopfblatt!$N$8)</f>
        <v>0</v>
      </c>
      <c r="E728" s="70">
        <f>VALUE(Kopfblatt!$N$6)</f>
        <v>2025</v>
      </c>
      <c r="F728" s="170" t="s">
        <v>223</v>
      </c>
      <c r="G728" s="70">
        <v>13110</v>
      </c>
      <c r="H728" s="70">
        <f>Dateneingabe!$AF43</f>
        <v>0</v>
      </c>
      <c r="I728" s="70">
        <f>Dateneingabe!AF$7</f>
        <v>0</v>
      </c>
      <c r="K728" s="114"/>
    </row>
    <row r="729" spans="1:11" x14ac:dyDescent="0.2">
      <c r="A729" s="70" t="str">
        <f>CONCATENATE("BY",Kopfblatt!$N$8)</f>
        <v>BY</v>
      </c>
      <c r="B729" s="178" t="s">
        <v>430</v>
      </c>
      <c r="C729" s="70"/>
      <c r="D729" s="70">
        <f>VALUE(Kopfblatt!$N$8)</f>
        <v>0</v>
      </c>
      <c r="E729" s="70">
        <f>VALUE(Kopfblatt!$N$6)</f>
        <v>2025</v>
      </c>
      <c r="F729" s="170" t="s">
        <v>225</v>
      </c>
      <c r="G729" s="70">
        <v>13120</v>
      </c>
      <c r="H729" s="70">
        <f>Dateneingabe!$AF44</f>
        <v>0</v>
      </c>
      <c r="I729" s="70">
        <f>Dateneingabe!AF$7</f>
        <v>0</v>
      </c>
      <c r="K729" s="114"/>
    </row>
    <row r="730" spans="1:11" x14ac:dyDescent="0.2">
      <c r="A730" s="70" t="str">
        <f>CONCATENATE("BY",Kopfblatt!$N$8)</f>
        <v>BY</v>
      </c>
      <c r="B730" s="178" t="s">
        <v>430</v>
      </c>
      <c r="C730" s="70"/>
      <c r="D730" s="70">
        <f>VALUE(Kopfblatt!$N$8)</f>
        <v>0</v>
      </c>
      <c r="E730" s="70">
        <f>VALUE(Kopfblatt!$N$6)</f>
        <v>2025</v>
      </c>
      <c r="F730" s="170" t="s">
        <v>227</v>
      </c>
      <c r="G730" s="70">
        <v>13140</v>
      </c>
      <c r="H730" s="70">
        <f>Dateneingabe!$AF45</f>
        <v>0</v>
      </c>
      <c r="I730" s="70">
        <f>Dateneingabe!AF$7</f>
        <v>0</v>
      </c>
      <c r="K730" s="114"/>
    </row>
    <row r="731" spans="1:11" x14ac:dyDescent="0.2">
      <c r="A731" s="70" t="str">
        <f>CONCATENATE("BY",Kopfblatt!$N$8)</f>
        <v>BY</v>
      </c>
      <c r="B731" s="178" t="s">
        <v>430</v>
      </c>
      <c r="C731" s="70"/>
      <c r="D731" s="70">
        <f>VALUE(Kopfblatt!$N$8)</f>
        <v>0</v>
      </c>
      <c r="E731" s="70">
        <f>VALUE(Kopfblatt!$N$6)</f>
        <v>2025</v>
      </c>
      <c r="F731" s="170" t="s">
        <v>229</v>
      </c>
      <c r="G731" s="70">
        <v>13150</v>
      </c>
      <c r="H731" s="70">
        <f>Dateneingabe!$AF46</f>
        <v>0</v>
      </c>
      <c r="I731" s="70">
        <f>Dateneingabe!AF$7</f>
        <v>0</v>
      </c>
      <c r="K731" s="114"/>
    </row>
    <row r="732" spans="1:11" x14ac:dyDescent="0.2">
      <c r="A732" s="70" t="str">
        <f>CONCATENATE("BY",Kopfblatt!$N$8)</f>
        <v>BY</v>
      </c>
      <c r="B732" s="178" t="s">
        <v>430</v>
      </c>
      <c r="C732" s="70"/>
      <c r="D732" s="70">
        <f>VALUE(Kopfblatt!$N$8)</f>
        <v>0</v>
      </c>
      <c r="E732" s="70">
        <f>VALUE(Kopfblatt!$N$6)</f>
        <v>2025</v>
      </c>
      <c r="F732" s="170" t="s">
        <v>231</v>
      </c>
      <c r="G732" s="70">
        <v>13350</v>
      </c>
      <c r="H732" s="70">
        <f>Dateneingabe!$AF47</f>
        <v>0</v>
      </c>
      <c r="I732" s="70">
        <f>Dateneingabe!AF$7</f>
        <v>0</v>
      </c>
      <c r="K732" s="114"/>
    </row>
    <row r="733" spans="1:11" x14ac:dyDescent="0.2">
      <c r="A733" s="70" t="str">
        <f>CONCATENATE("BY",Kopfblatt!$N$8)</f>
        <v>BY</v>
      </c>
      <c r="B733" s="178" t="s">
        <v>430</v>
      </c>
      <c r="C733" s="70"/>
      <c r="D733" s="70">
        <f>VALUE(Kopfblatt!$N$8)</f>
        <v>0</v>
      </c>
      <c r="E733" s="70">
        <f>VALUE(Kopfblatt!$N$6)</f>
        <v>2025</v>
      </c>
      <c r="F733" s="170" t="s">
        <v>233</v>
      </c>
      <c r="G733" s="70">
        <v>13430</v>
      </c>
      <c r="H733" s="70">
        <f>Dateneingabe!$AF48</f>
        <v>0</v>
      </c>
      <c r="I733" s="70">
        <f>Dateneingabe!AF$7</f>
        <v>0</v>
      </c>
      <c r="K733" s="114"/>
    </row>
    <row r="734" spans="1:11" x14ac:dyDescent="0.2">
      <c r="A734" s="70" t="str">
        <f>CONCATENATE("BY",Kopfblatt!$N$8)</f>
        <v>BY</v>
      </c>
      <c r="B734" s="178" t="s">
        <v>430</v>
      </c>
      <c r="C734" s="70"/>
      <c r="D734" s="70">
        <f>VALUE(Kopfblatt!$N$8)</f>
        <v>0</v>
      </c>
      <c r="E734" s="70">
        <f>VALUE(Kopfblatt!$N$6)</f>
        <v>2025</v>
      </c>
      <c r="F734" s="170" t="s">
        <v>422</v>
      </c>
      <c r="G734" s="70">
        <v>13480</v>
      </c>
      <c r="H734" s="70">
        <f>Dateneingabe!$AF49</f>
        <v>0</v>
      </c>
      <c r="I734" s="70">
        <f>Dateneingabe!AF$7</f>
        <v>0</v>
      </c>
      <c r="K734" s="114"/>
    </row>
    <row r="735" spans="1:11" x14ac:dyDescent="0.2">
      <c r="A735" s="70" t="str">
        <f>CONCATENATE("BY",Kopfblatt!$N$8)</f>
        <v>BY</v>
      </c>
      <c r="B735" s="178" t="s">
        <v>430</v>
      </c>
      <c r="C735" s="70"/>
      <c r="D735" s="70">
        <f>VALUE(Kopfblatt!$N$8)</f>
        <v>0</v>
      </c>
      <c r="E735" s="70">
        <f>VALUE(Kopfblatt!$N$6)</f>
        <v>2025</v>
      </c>
      <c r="F735" s="170" t="s">
        <v>235</v>
      </c>
      <c r="G735" s="70">
        <v>13490</v>
      </c>
      <c r="H735" s="70">
        <f>Dateneingabe!$AF50</f>
        <v>0</v>
      </c>
      <c r="I735" s="70">
        <f>Dateneingabe!AF$7</f>
        <v>0</v>
      </c>
      <c r="K735" s="114"/>
    </row>
    <row r="736" spans="1:11" x14ac:dyDescent="0.2">
      <c r="A736" s="70" t="str">
        <f>CONCATENATE("BY",Kopfblatt!$N$8)</f>
        <v>BY</v>
      </c>
      <c r="B736" s="178" t="s">
        <v>430</v>
      </c>
      <c r="C736" s="70"/>
      <c r="D736" s="70">
        <f>VALUE(Kopfblatt!$N$8)</f>
        <v>0</v>
      </c>
      <c r="E736" s="70">
        <f>VALUE(Kopfblatt!$N$6)</f>
        <v>2025</v>
      </c>
      <c r="F736" s="170" t="s">
        <v>237</v>
      </c>
      <c r="G736" s="70">
        <v>13640</v>
      </c>
      <c r="H736" s="70">
        <f>Dateneingabe!$AF51</f>
        <v>0</v>
      </c>
      <c r="I736" s="70">
        <f>Dateneingabe!AF$7</f>
        <v>0</v>
      </c>
      <c r="K736" s="114"/>
    </row>
    <row r="737" spans="1:11" x14ac:dyDescent="0.2">
      <c r="A737" s="70" t="str">
        <f>CONCATENATE("BY",Kopfblatt!$N$8)</f>
        <v>BY</v>
      </c>
      <c r="B737" s="178" t="s">
        <v>430</v>
      </c>
      <c r="C737" s="70"/>
      <c r="D737" s="70">
        <f>VALUE(Kopfblatt!$N$8)</f>
        <v>0</v>
      </c>
      <c r="E737" s="70">
        <f>VALUE(Kopfblatt!$N$6)</f>
        <v>2025</v>
      </c>
      <c r="F737" s="170" t="s">
        <v>239</v>
      </c>
      <c r="G737" s="70">
        <v>14370</v>
      </c>
      <c r="H737" s="70">
        <f>Dateneingabe!$AF52</f>
        <v>0</v>
      </c>
      <c r="I737" s="70">
        <f>Dateneingabe!AF$7</f>
        <v>0</v>
      </c>
      <c r="K737" s="114"/>
    </row>
    <row r="738" spans="1:11" x14ac:dyDescent="0.2">
      <c r="A738" s="70" t="str">
        <f>CONCATENATE("BY",Kopfblatt!$N$8)</f>
        <v>BY</v>
      </c>
      <c r="B738" s="178" t="s">
        <v>430</v>
      </c>
      <c r="C738" s="70"/>
      <c r="D738" s="70">
        <f>VALUE(Kopfblatt!$N$8)</f>
        <v>0</v>
      </c>
      <c r="E738" s="70">
        <f>VALUE(Kopfblatt!$N$6)</f>
        <v>2025</v>
      </c>
      <c r="F738" s="170" t="s">
        <v>241</v>
      </c>
      <c r="G738" s="70">
        <v>14400</v>
      </c>
      <c r="H738" s="70">
        <f>Dateneingabe!$AF53</f>
        <v>0</v>
      </c>
      <c r="I738" s="70">
        <f>Dateneingabe!AF$7</f>
        <v>0</v>
      </c>
      <c r="K738" s="114"/>
    </row>
    <row r="739" spans="1:11" x14ac:dyDescent="0.2">
      <c r="A739" s="70" t="str">
        <f>CONCATENATE("BY",Kopfblatt!$N$8)</f>
        <v>BY</v>
      </c>
      <c r="B739" s="178" t="s">
        <v>430</v>
      </c>
      <c r="C739" s="70"/>
      <c r="D739" s="70">
        <f>VALUE(Kopfblatt!$N$8)</f>
        <v>0</v>
      </c>
      <c r="E739" s="70">
        <f>VALUE(Kopfblatt!$N$6)</f>
        <v>2025</v>
      </c>
      <c r="F739" s="170" t="s">
        <v>243</v>
      </c>
      <c r="G739" s="70">
        <v>14420</v>
      </c>
      <c r="H739" s="70">
        <f>Dateneingabe!$AF54</f>
        <v>0</v>
      </c>
      <c r="I739" s="70">
        <f>Dateneingabe!AF$7</f>
        <v>0</v>
      </c>
      <c r="K739" s="114"/>
    </row>
    <row r="740" spans="1:11" x14ac:dyDescent="0.2">
      <c r="A740" s="70" t="str">
        <f>CONCATENATE("BY",Kopfblatt!$N$8)</f>
        <v>BY</v>
      </c>
      <c r="B740" s="178" t="s">
        <v>430</v>
      </c>
      <c r="C740" s="70"/>
      <c r="D740" s="70">
        <f>VALUE(Kopfblatt!$N$8)</f>
        <v>0</v>
      </c>
      <c r="E740" s="70">
        <f>VALUE(Kopfblatt!$N$6)</f>
        <v>2025</v>
      </c>
      <c r="F740" s="170" t="s">
        <v>245</v>
      </c>
      <c r="G740" s="70">
        <v>14540</v>
      </c>
      <c r="H740" s="70">
        <f>Dateneingabe!$AF55</f>
        <v>0</v>
      </c>
      <c r="I740" s="70">
        <f>Dateneingabe!AF$7</f>
        <v>0</v>
      </c>
      <c r="K740" s="114"/>
    </row>
    <row r="741" spans="1:11" x14ac:dyDescent="0.2">
      <c r="A741" s="70" t="str">
        <f>CONCATENATE("BY",Kopfblatt!$N$8)</f>
        <v>BY</v>
      </c>
      <c r="B741" s="178" t="s">
        <v>430</v>
      </c>
      <c r="C741" s="70"/>
      <c r="D741" s="70">
        <f>VALUE(Kopfblatt!$N$8)</f>
        <v>0</v>
      </c>
      <c r="E741" s="70">
        <f>VALUE(Kopfblatt!$N$6)</f>
        <v>2025</v>
      </c>
      <c r="F741" s="170" t="s">
        <v>247</v>
      </c>
      <c r="G741" s="70">
        <v>14610</v>
      </c>
      <c r="H741" s="70">
        <f>Dateneingabe!$AF56</f>
        <v>0</v>
      </c>
      <c r="I741" s="70">
        <f>Dateneingabe!AF$7</f>
        <v>0</v>
      </c>
      <c r="K741" s="114"/>
    </row>
    <row r="742" spans="1:11" x14ac:dyDescent="0.2">
      <c r="A742" s="70" t="str">
        <f>CONCATENATE("BY",Kopfblatt!$N$8)</f>
        <v>BY</v>
      </c>
      <c r="B742" s="178" t="s">
        <v>430</v>
      </c>
      <c r="C742" s="70"/>
      <c r="D742" s="70">
        <f>VALUE(Kopfblatt!$N$8)</f>
        <v>0</v>
      </c>
      <c r="E742" s="70">
        <f>VALUE(Kopfblatt!$N$6)</f>
        <v>2025</v>
      </c>
      <c r="F742" s="170" t="s">
        <v>249</v>
      </c>
      <c r="G742" s="70">
        <v>14620</v>
      </c>
      <c r="H742" s="70">
        <f>Dateneingabe!$AF57</f>
        <v>0</v>
      </c>
      <c r="I742" s="70">
        <f>Dateneingabe!AF$7</f>
        <v>0</v>
      </c>
      <c r="K742" s="114"/>
    </row>
    <row r="743" spans="1:11" x14ac:dyDescent="0.2">
      <c r="A743" s="70" t="str">
        <f>CONCATENATE("BY",Kopfblatt!$N$8)</f>
        <v>BY</v>
      </c>
      <c r="B743" s="178" t="s">
        <v>430</v>
      </c>
      <c r="C743" s="70"/>
      <c r="D743" s="70">
        <f>VALUE(Kopfblatt!$N$8)</f>
        <v>0</v>
      </c>
      <c r="E743" s="70">
        <f>VALUE(Kopfblatt!$N$6)</f>
        <v>2025</v>
      </c>
      <c r="F743" s="170" t="s">
        <v>251</v>
      </c>
      <c r="G743" s="70">
        <v>14640</v>
      </c>
      <c r="H743" s="70">
        <f>Dateneingabe!$AF58</f>
        <v>0</v>
      </c>
      <c r="I743" s="70">
        <f>Dateneingabe!AF$7</f>
        <v>0</v>
      </c>
      <c r="K743" s="114"/>
    </row>
    <row r="744" spans="1:11" x14ac:dyDescent="0.2">
      <c r="A744" s="70" t="str">
        <f>CONCATENATE("BY",Kopfblatt!$N$8)</f>
        <v>BY</v>
      </c>
      <c r="B744" s="178" t="s">
        <v>430</v>
      </c>
      <c r="C744" s="70"/>
      <c r="D744" s="70">
        <f>VALUE(Kopfblatt!$N$8)</f>
        <v>0</v>
      </c>
      <c r="E744" s="70">
        <f>VALUE(Kopfblatt!$N$6)</f>
        <v>2025</v>
      </c>
      <c r="F744" s="170" t="s">
        <v>253</v>
      </c>
      <c r="G744" s="70">
        <v>14790</v>
      </c>
      <c r="H744" s="70">
        <f>Dateneingabe!$AF59</f>
        <v>0</v>
      </c>
      <c r="I744" s="70">
        <f>Dateneingabe!AF$7</f>
        <v>0</v>
      </c>
      <c r="K744" s="114"/>
    </row>
    <row r="745" spans="1:11" x14ac:dyDescent="0.2">
      <c r="A745" s="70" t="str">
        <f>CONCATENATE("BY",Kopfblatt!$N$8)</f>
        <v>BY</v>
      </c>
      <c r="B745" s="178" t="s">
        <v>430</v>
      </c>
      <c r="C745" s="70"/>
      <c r="D745" s="70">
        <f>VALUE(Kopfblatt!$N$8)</f>
        <v>0</v>
      </c>
      <c r="E745" s="70">
        <f>VALUE(Kopfblatt!$N$6)</f>
        <v>2025</v>
      </c>
      <c r="F745" s="170" t="s">
        <v>456</v>
      </c>
      <c r="G745" s="70">
        <v>14820</v>
      </c>
      <c r="H745" s="70">
        <f>Dateneingabe!$AF60</f>
        <v>0</v>
      </c>
      <c r="I745" s="70">
        <f>Dateneingabe!AF$7</f>
        <v>0</v>
      </c>
      <c r="K745" s="114"/>
    </row>
    <row r="746" spans="1:11" x14ac:dyDescent="0.2">
      <c r="A746" s="70" t="str">
        <f>CONCATENATE("BY",Kopfblatt!$N$8)</f>
        <v>BY</v>
      </c>
      <c r="B746" s="178" t="s">
        <v>430</v>
      </c>
      <c r="C746" s="70"/>
      <c r="D746" s="70">
        <f>VALUE(Kopfblatt!$N$8)</f>
        <v>0</v>
      </c>
      <c r="E746" s="70">
        <f>VALUE(Kopfblatt!$N$6)</f>
        <v>2025</v>
      </c>
      <c r="F746" s="170" t="s">
        <v>255</v>
      </c>
      <c r="G746" s="70">
        <v>14860</v>
      </c>
      <c r="H746" s="70">
        <f>Dateneingabe!$AF61</f>
        <v>0</v>
      </c>
      <c r="I746" s="70">
        <f>Dateneingabe!AF$7</f>
        <v>0</v>
      </c>
      <c r="K746" s="114"/>
    </row>
    <row r="747" spans="1:11" x14ac:dyDescent="0.2">
      <c r="A747" s="70" t="str">
        <f>CONCATENATE("BY",Kopfblatt!$N$8)</f>
        <v>BY</v>
      </c>
      <c r="B747" s="178" t="s">
        <v>430</v>
      </c>
      <c r="C747" s="70"/>
      <c r="D747" s="70">
        <f>VALUE(Kopfblatt!$N$8)</f>
        <v>0</v>
      </c>
      <c r="E747" s="70">
        <f>VALUE(Kopfblatt!$N$6)</f>
        <v>2025</v>
      </c>
      <c r="F747" s="170" t="s">
        <v>257</v>
      </c>
      <c r="G747" s="70">
        <v>14870</v>
      </c>
      <c r="H747" s="70">
        <f>Dateneingabe!$AF62</f>
        <v>0</v>
      </c>
      <c r="I747" s="70">
        <f>Dateneingabe!AF$7</f>
        <v>0</v>
      </c>
      <c r="K747" s="114"/>
    </row>
    <row r="748" spans="1:11" x14ac:dyDescent="0.2">
      <c r="A748" s="70" t="str">
        <f>CONCATENATE("BY",Kopfblatt!$N$8)</f>
        <v>BY</v>
      </c>
      <c r="B748" s="178" t="s">
        <v>430</v>
      </c>
      <c r="C748" s="70"/>
      <c r="D748" s="70">
        <f>VALUE(Kopfblatt!$N$8)</f>
        <v>0</v>
      </c>
      <c r="E748" s="70">
        <f>VALUE(Kopfblatt!$N$6)</f>
        <v>2025</v>
      </c>
      <c r="F748" s="170" t="s">
        <v>259</v>
      </c>
      <c r="G748" s="70">
        <v>14900</v>
      </c>
      <c r="H748" s="70">
        <f>Dateneingabe!$AF63</f>
        <v>0</v>
      </c>
      <c r="I748" s="70">
        <f>Dateneingabe!AF$7</f>
        <v>0</v>
      </c>
      <c r="K748" s="114"/>
    </row>
    <row r="749" spans="1:11" x14ac:dyDescent="0.2">
      <c r="A749" s="70" t="str">
        <f>CONCATENATE("BY",Kopfblatt!$N$8)</f>
        <v>BY</v>
      </c>
      <c r="B749" s="178" t="s">
        <v>430</v>
      </c>
      <c r="C749" s="70"/>
      <c r="D749" s="70">
        <f>VALUE(Kopfblatt!$N$8)</f>
        <v>0</v>
      </c>
      <c r="E749" s="70">
        <f>VALUE(Kopfblatt!$N$6)</f>
        <v>2025</v>
      </c>
      <c r="F749" s="170" t="s">
        <v>261</v>
      </c>
      <c r="G749" s="70">
        <v>15080</v>
      </c>
      <c r="H749" s="70">
        <f>Dateneingabe!$AR10</f>
        <v>0</v>
      </c>
      <c r="I749" s="70">
        <f>Dateneingabe!AR$7</f>
        <v>0</v>
      </c>
      <c r="K749" s="114"/>
    </row>
    <row r="750" spans="1:11" x14ac:dyDescent="0.2">
      <c r="A750" s="70" t="str">
        <f>CONCATENATE("BY",Kopfblatt!$N$8)</f>
        <v>BY</v>
      </c>
      <c r="B750" s="178" t="s">
        <v>430</v>
      </c>
      <c r="C750" s="70"/>
      <c r="D750" s="70">
        <f>VALUE(Kopfblatt!$N$8)</f>
        <v>0</v>
      </c>
      <c r="E750" s="70">
        <f>VALUE(Kopfblatt!$N$6)</f>
        <v>2025</v>
      </c>
      <c r="F750" s="170" t="s">
        <v>263</v>
      </c>
      <c r="G750" s="70">
        <v>15150</v>
      </c>
      <c r="H750" s="70">
        <f>Dateneingabe!$AR11</f>
        <v>0</v>
      </c>
      <c r="I750" s="70">
        <f>Dateneingabe!AR$7</f>
        <v>0</v>
      </c>
      <c r="K750" s="114"/>
    </row>
    <row r="751" spans="1:11" x14ac:dyDescent="0.2">
      <c r="A751" s="70" t="str">
        <f>CONCATENATE("BY",Kopfblatt!$N$8)</f>
        <v>BY</v>
      </c>
      <c r="B751" s="178" t="s">
        <v>430</v>
      </c>
      <c r="C751" s="70"/>
      <c r="D751" s="70">
        <f>VALUE(Kopfblatt!$N$8)</f>
        <v>0</v>
      </c>
      <c r="E751" s="70">
        <f>VALUE(Kopfblatt!$N$6)</f>
        <v>2025</v>
      </c>
      <c r="F751" s="170" t="s">
        <v>324</v>
      </c>
      <c r="G751" s="70">
        <v>15200</v>
      </c>
      <c r="H751" s="70">
        <f>Dateneingabe!$AR12</f>
        <v>0</v>
      </c>
      <c r="I751" s="70">
        <f>Dateneingabe!AR$7</f>
        <v>0</v>
      </c>
      <c r="K751" s="114"/>
    </row>
    <row r="752" spans="1:11" x14ac:dyDescent="0.2">
      <c r="A752" s="70" t="str">
        <f>CONCATENATE("BY",Kopfblatt!$N$8)</f>
        <v>BY</v>
      </c>
      <c r="B752" s="178" t="s">
        <v>430</v>
      </c>
      <c r="C752" s="70"/>
      <c r="D752" s="70">
        <f>VALUE(Kopfblatt!$N$8)</f>
        <v>0</v>
      </c>
      <c r="E752" s="70">
        <f>VALUE(Kopfblatt!$N$6)</f>
        <v>2025</v>
      </c>
      <c r="F752" s="170" t="s">
        <v>266</v>
      </c>
      <c r="G752" s="70">
        <v>15390</v>
      </c>
      <c r="H752" s="70">
        <f>Dateneingabe!$AR13</f>
        <v>0</v>
      </c>
      <c r="I752" s="70">
        <f>Dateneingabe!AR$7</f>
        <v>0</v>
      </c>
      <c r="K752" s="114"/>
    </row>
    <row r="753" spans="1:11" x14ac:dyDescent="0.2">
      <c r="A753" s="70" t="str">
        <f>CONCATENATE("BY",Kopfblatt!$N$8)</f>
        <v>BY</v>
      </c>
      <c r="B753" s="178" t="s">
        <v>430</v>
      </c>
      <c r="C753" s="70"/>
      <c r="D753" s="70">
        <f>VALUE(Kopfblatt!$N$8)</f>
        <v>0</v>
      </c>
      <c r="E753" s="70">
        <f>VALUE(Kopfblatt!$N$6)</f>
        <v>2025</v>
      </c>
      <c r="F753" s="170" t="s">
        <v>268</v>
      </c>
      <c r="G753" s="70">
        <v>15490</v>
      </c>
      <c r="H753" s="70">
        <f>Dateneingabe!$AR14</f>
        <v>0</v>
      </c>
      <c r="I753" s="70">
        <f>Dateneingabe!AR$7</f>
        <v>0</v>
      </c>
      <c r="K753" s="114"/>
    </row>
    <row r="754" spans="1:11" x14ac:dyDescent="0.2">
      <c r="A754" s="70" t="str">
        <f>CONCATENATE("BY",Kopfblatt!$N$8)</f>
        <v>BY</v>
      </c>
      <c r="B754" s="178" t="s">
        <v>430</v>
      </c>
      <c r="C754" s="70"/>
      <c r="D754" s="70">
        <f>VALUE(Kopfblatt!$N$8)</f>
        <v>0</v>
      </c>
      <c r="E754" s="70">
        <f>VALUE(Kopfblatt!$N$6)</f>
        <v>2025</v>
      </c>
      <c r="F754" s="170" t="s">
        <v>270</v>
      </c>
      <c r="G754" s="70">
        <v>15570</v>
      </c>
      <c r="H754" s="70">
        <f>Dateneingabe!$AR15</f>
        <v>0</v>
      </c>
      <c r="I754" s="70">
        <f>Dateneingabe!AR$7</f>
        <v>0</v>
      </c>
      <c r="K754" s="114"/>
    </row>
    <row r="755" spans="1:11" x14ac:dyDescent="0.2">
      <c r="A755" s="70" t="str">
        <f>CONCATENATE("BY",Kopfblatt!$N$8)</f>
        <v>BY</v>
      </c>
      <c r="B755" s="178" t="s">
        <v>430</v>
      </c>
      <c r="C755" s="70"/>
      <c r="D755" s="70">
        <f>VALUE(Kopfblatt!$N$8)</f>
        <v>0</v>
      </c>
      <c r="E755" s="70">
        <f>VALUE(Kopfblatt!$N$6)</f>
        <v>2025</v>
      </c>
      <c r="F755" s="170" t="s">
        <v>460</v>
      </c>
      <c r="G755" s="70">
        <v>15580</v>
      </c>
      <c r="H755" s="70">
        <f>Dateneingabe!$AR16</f>
        <v>0</v>
      </c>
      <c r="I755" s="70">
        <f>Dateneingabe!AR$7</f>
        <v>0</v>
      </c>
      <c r="K755" s="114"/>
    </row>
    <row r="756" spans="1:11" x14ac:dyDescent="0.2">
      <c r="A756" s="70" t="str">
        <f>CONCATENATE("BY",Kopfblatt!$N$8)</f>
        <v>BY</v>
      </c>
      <c r="B756" s="178" t="s">
        <v>430</v>
      </c>
      <c r="C756" s="70"/>
      <c r="D756" s="70">
        <f>VALUE(Kopfblatt!$N$8)</f>
        <v>0</v>
      </c>
      <c r="E756" s="70">
        <f>VALUE(Kopfblatt!$N$6)</f>
        <v>2025</v>
      </c>
      <c r="F756" s="170" t="s">
        <v>272</v>
      </c>
      <c r="G756" s="70">
        <v>15600</v>
      </c>
      <c r="H756" s="70">
        <f>Dateneingabe!$AR17</f>
        <v>0</v>
      </c>
      <c r="I756" s="70">
        <f>Dateneingabe!AR$7</f>
        <v>0</v>
      </c>
      <c r="K756" s="114"/>
    </row>
    <row r="757" spans="1:11" x14ac:dyDescent="0.2">
      <c r="A757" s="70" t="str">
        <f>CONCATENATE("BY",Kopfblatt!$N$8)</f>
        <v>BY</v>
      </c>
      <c r="B757" s="178" t="s">
        <v>430</v>
      </c>
      <c r="C757" s="70"/>
      <c r="D757" s="70">
        <f>VALUE(Kopfblatt!$N$8)</f>
        <v>0</v>
      </c>
      <c r="E757" s="70">
        <f>VALUE(Kopfblatt!$N$6)</f>
        <v>2025</v>
      </c>
      <c r="F757" s="170" t="s">
        <v>274</v>
      </c>
      <c r="G757" s="70">
        <v>15630</v>
      </c>
      <c r="H757" s="70">
        <f>Dateneingabe!$AR18</f>
        <v>0</v>
      </c>
      <c r="I757" s="70">
        <f>Dateneingabe!AR$7</f>
        <v>0</v>
      </c>
      <c r="K757" s="114"/>
    </row>
    <row r="758" spans="1:11" x14ac:dyDescent="0.2">
      <c r="A758" s="70" t="str">
        <f>CONCATENATE("BY",Kopfblatt!$N$8)</f>
        <v>BY</v>
      </c>
      <c r="B758" s="178" t="s">
        <v>430</v>
      </c>
      <c r="C758" s="70"/>
      <c r="D758" s="70">
        <f>VALUE(Kopfblatt!$N$8)</f>
        <v>0</v>
      </c>
      <c r="E758" s="70">
        <f>VALUE(Kopfblatt!$N$6)</f>
        <v>2025</v>
      </c>
      <c r="F758" s="170" t="s">
        <v>441</v>
      </c>
      <c r="G758" s="70">
        <v>15670</v>
      </c>
      <c r="H758" s="70">
        <f>Dateneingabe!$AR19</f>
        <v>0</v>
      </c>
      <c r="I758" s="70">
        <f>Dateneingabe!AR$7</f>
        <v>0</v>
      </c>
      <c r="K758" s="114"/>
    </row>
    <row r="759" spans="1:11" x14ac:dyDescent="0.2">
      <c r="A759" s="70" t="str">
        <f>CONCATENATE("BY",Kopfblatt!$N$8)</f>
        <v>BY</v>
      </c>
      <c r="B759" s="178" t="s">
        <v>430</v>
      </c>
      <c r="C759" s="70"/>
      <c r="D759" s="70">
        <f>VALUE(Kopfblatt!$N$8)</f>
        <v>0</v>
      </c>
      <c r="E759" s="70">
        <f>VALUE(Kopfblatt!$N$6)</f>
        <v>2025</v>
      </c>
      <c r="F759" s="170" t="s">
        <v>276</v>
      </c>
      <c r="G759" s="70">
        <v>15720</v>
      </c>
      <c r="H759" s="70">
        <f>Dateneingabe!$AR20</f>
        <v>0</v>
      </c>
      <c r="I759" s="70">
        <f>Dateneingabe!AR$7</f>
        <v>0</v>
      </c>
      <c r="K759" s="114"/>
    </row>
    <row r="760" spans="1:11" x14ac:dyDescent="0.2">
      <c r="A760" s="70" t="str">
        <f>CONCATENATE("BY",Kopfblatt!$N$8)</f>
        <v>BY</v>
      </c>
      <c r="B760" s="178" t="s">
        <v>430</v>
      </c>
      <c r="C760" s="70"/>
      <c r="D760" s="70">
        <f>VALUE(Kopfblatt!$N$8)</f>
        <v>0</v>
      </c>
      <c r="E760" s="70">
        <f>VALUE(Kopfblatt!$N$6)</f>
        <v>2025</v>
      </c>
      <c r="F760" s="170" t="s">
        <v>277</v>
      </c>
      <c r="G760" s="70">
        <v>15820</v>
      </c>
      <c r="H760" s="70">
        <f>Dateneingabe!$AR21</f>
        <v>0</v>
      </c>
      <c r="I760" s="70">
        <f>Dateneingabe!AR$7</f>
        <v>0</v>
      </c>
      <c r="K760" s="114"/>
    </row>
    <row r="761" spans="1:11" x14ac:dyDescent="0.2">
      <c r="A761" s="70" t="str">
        <f>CONCATENATE("BY",Kopfblatt!$N$8)</f>
        <v>BY</v>
      </c>
      <c r="B761" s="178" t="s">
        <v>430</v>
      </c>
      <c r="C761" s="70"/>
      <c r="D761" s="70">
        <f>VALUE(Kopfblatt!$N$8)</f>
        <v>0</v>
      </c>
      <c r="E761" s="70">
        <f>VALUE(Kopfblatt!$N$6)</f>
        <v>2025</v>
      </c>
      <c r="F761" s="170" t="s">
        <v>279</v>
      </c>
      <c r="G761" s="70">
        <v>15910</v>
      </c>
      <c r="H761" s="70">
        <f>Dateneingabe!$AR22</f>
        <v>0</v>
      </c>
      <c r="I761" s="70">
        <f>Dateneingabe!AR$7</f>
        <v>0</v>
      </c>
      <c r="K761" s="114"/>
    </row>
    <row r="762" spans="1:11" x14ac:dyDescent="0.2">
      <c r="A762" s="70" t="str">
        <f>CONCATENATE("BY",Kopfblatt!$N$8)</f>
        <v>BY</v>
      </c>
      <c r="B762" s="178" t="s">
        <v>430</v>
      </c>
      <c r="C762" s="70"/>
      <c r="D762" s="70">
        <f>VALUE(Kopfblatt!$N$8)</f>
        <v>0</v>
      </c>
      <c r="E762" s="70">
        <f>VALUE(Kopfblatt!$N$6)</f>
        <v>2025</v>
      </c>
      <c r="F762" s="170" t="s">
        <v>281</v>
      </c>
      <c r="G762" s="70">
        <v>15980</v>
      </c>
      <c r="H762" s="70">
        <f>Dateneingabe!$AR23</f>
        <v>0</v>
      </c>
      <c r="I762" s="70">
        <f>Dateneingabe!AR$7</f>
        <v>0</v>
      </c>
      <c r="K762" s="114"/>
    </row>
    <row r="763" spans="1:11" x14ac:dyDescent="0.2">
      <c r="A763" s="70" t="str">
        <f>CONCATENATE("BY",Kopfblatt!$N$8)</f>
        <v>BY</v>
      </c>
      <c r="B763" s="178" t="s">
        <v>430</v>
      </c>
      <c r="C763" s="70"/>
      <c r="D763" s="70">
        <f>VALUE(Kopfblatt!$N$8)</f>
        <v>0</v>
      </c>
      <c r="E763" s="70">
        <f>VALUE(Kopfblatt!$N$6)</f>
        <v>2025</v>
      </c>
      <c r="F763" s="170" t="s">
        <v>462</v>
      </c>
      <c r="G763" s="70">
        <v>16110</v>
      </c>
      <c r="H763" s="70">
        <f>Dateneingabe!$AR24</f>
        <v>0</v>
      </c>
      <c r="I763" s="70">
        <f>Dateneingabe!AR$7</f>
        <v>0</v>
      </c>
      <c r="K763" s="114"/>
    </row>
    <row r="764" spans="1:11" x14ac:dyDescent="0.2">
      <c r="A764" s="70" t="str">
        <f>CONCATENATE("BY",Kopfblatt!$N$8)</f>
        <v>BY</v>
      </c>
      <c r="B764" s="178" t="s">
        <v>430</v>
      </c>
      <c r="C764" s="70"/>
      <c r="D764" s="70">
        <f>VALUE(Kopfblatt!$N$8)</f>
        <v>0</v>
      </c>
      <c r="E764" s="70">
        <f>VALUE(Kopfblatt!$N$6)</f>
        <v>2025</v>
      </c>
      <c r="F764" s="170" t="s">
        <v>283</v>
      </c>
      <c r="G764" s="70">
        <v>16360</v>
      </c>
      <c r="H764" s="70">
        <f>Dateneingabe!$AR25</f>
        <v>0</v>
      </c>
      <c r="I764" s="70">
        <f>Dateneingabe!AR$7</f>
        <v>0</v>
      </c>
      <c r="K764" s="114"/>
    </row>
    <row r="765" spans="1:11" x14ac:dyDescent="0.2">
      <c r="A765" s="70" t="str">
        <f>CONCATENATE("BY",Kopfblatt!$N$8)</f>
        <v>BY</v>
      </c>
      <c r="B765" s="178" t="s">
        <v>430</v>
      </c>
      <c r="C765" s="70"/>
      <c r="D765" s="70">
        <f>VALUE(Kopfblatt!$N$8)</f>
        <v>0</v>
      </c>
      <c r="E765" s="70">
        <f>VALUE(Kopfblatt!$N$6)</f>
        <v>2025</v>
      </c>
      <c r="F765" s="170" t="s">
        <v>285</v>
      </c>
      <c r="G765" s="70">
        <v>16400</v>
      </c>
      <c r="H765" s="70">
        <f>Dateneingabe!$AR26</f>
        <v>0</v>
      </c>
      <c r="I765" s="70">
        <f>Dateneingabe!AR$7</f>
        <v>0</v>
      </c>
      <c r="K765" s="114"/>
    </row>
    <row r="766" spans="1:11" x14ac:dyDescent="0.2">
      <c r="A766" s="70" t="str">
        <f>CONCATENATE("BY",Kopfblatt!$N$8)</f>
        <v>BY</v>
      </c>
      <c r="B766" s="178" t="s">
        <v>430</v>
      </c>
      <c r="C766" s="70"/>
      <c r="D766" s="70">
        <f>VALUE(Kopfblatt!$N$8)</f>
        <v>0</v>
      </c>
      <c r="E766" s="70">
        <f>VALUE(Kopfblatt!$N$6)</f>
        <v>2025</v>
      </c>
      <c r="F766" s="170" t="s">
        <v>464</v>
      </c>
      <c r="G766" s="70">
        <v>16440</v>
      </c>
      <c r="H766" s="70">
        <f>Dateneingabe!$AR27</f>
        <v>0</v>
      </c>
      <c r="I766" s="70">
        <f>Dateneingabe!AR$7</f>
        <v>0</v>
      </c>
      <c r="K766" s="114"/>
    </row>
    <row r="767" spans="1:11" x14ac:dyDescent="0.2">
      <c r="A767" s="70" t="str">
        <f>CONCATENATE("BY",Kopfblatt!$N$8)</f>
        <v>BY</v>
      </c>
      <c r="B767" s="178" t="s">
        <v>430</v>
      </c>
      <c r="C767" s="70"/>
      <c r="D767" s="70">
        <f>VALUE(Kopfblatt!$N$8)</f>
        <v>0</v>
      </c>
      <c r="E767" s="70">
        <f>VALUE(Kopfblatt!$N$6)</f>
        <v>2025</v>
      </c>
      <c r="F767" s="170" t="s">
        <v>287</v>
      </c>
      <c r="G767" s="70">
        <v>16490</v>
      </c>
      <c r="H767" s="70">
        <f>Dateneingabe!$AR28</f>
        <v>0</v>
      </c>
      <c r="I767" s="70">
        <f>Dateneingabe!AR$7</f>
        <v>0</v>
      </c>
      <c r="K767" s="114"/>
    </row>
    <row r="768" spans="1:11" x14ac:dyDescent="0.2">
      <c r="A768" s="70" t="str">
        <f>CONCATENATE("BY",Kopfblatt!$N$8)</f>
        <v>BY</v>
      </c>
      <c r="B768" s="178" t="s">
        <v>430</v>
      </c>
      <c r="C768" s="70"/>
      <c r="D768" s="70">
        <f>VALUE(Kopfblatt!$N$8)</f>
        <v>0</v>
      </c>
      <c r="E768" s="70">
        <f>VALUE(Kopfblatt!$N$6)</f>
        <v>2025</v>
      </c>
      <c r="F768" s="170" t="s">
        <v>289</v>
      </c>
      <c r="G768" s="70">
        <v>16530</v>
      </c>
      <c r="H768" s="70">
        <f>Dateneingabe!$AR29</f>
        <v>0</v>
      </c>
      <c r="I768" s="70">
        <f>Dateneingabe!AR$7</f>
        <v>0</v>
      </c>
      <c r="K768" s="114"/>
    </row>
    <row r="769" spans="1:11" x14ac:dyDescent="0.2">
      <c r="A769" s="70" t="str">
        <f>CONCATENATE("BY",Kopfblatt!$N$8)</f>
        <v>BY</v>
      </c>
      <c r="B769" s="178" t="s">
        <v>430</v>
      </c>
      <c r="C769" s="70"/>
      <c r="D769" s="70">
        <f>VALUE(Kopfblatt!$N$8)</f>
        <v>0</v>
      </c>
      <c r="E769" s="70">
        <f>VALUE(Kopfblatt!$N$6)</f>
        <v>2025</v>
      </c>
      <c r="F769" s="170" t="s">
        <v>291</v>
      </c>
      <c r="G769" s="70">
        <v>16540</v>
      </c>
      <c r="H769" s="70">
        <f>Dateneingabe!$AR30</f>
        <v>0</v>
      </c>
      <c r="I769" s="70">
        <f>Dateneingabe!AR$7</f>
        <v>0</v>
      </c>
      <c r="K769" s="114"/>
    </row>
    <row r="770" spans="1:11" x14ac:dyDescent="0.2">
      <c r="A770" s="70" t="str">
        <f>CONCATENATE("BY",Kopfblatt!$N$8)</f>
        <v>BY</v>
      </c>
      <c r="B770" s="178" t="s">
        <v>430</v>
      </c>
      <c r="C770" s="70"/>
      <c r="D770" s="70">
        <f>VALUE(Kopfblatt!$N$8)</f>
        <v>0</v>
      </c>
      <c r="E770" s="70">
        <f>VALUE(Kopfblatt!$N$6)</f>
        <v>2025</v>
      </c>
      <c r="F770" s="170" t="s">
        <v>293</v>
      </c>
      <c r="G770" s="70">
        <v>16600</v>
      </c>
      <c r="H770" s="70">
        <f>Dateneingabe!$AR31</f>
        <v>0</v>
      </c>
      <c r="I770" s="70">
        <f>Dateneingabe!AR$7</f>
        <v>0</v>
      </c>
      <c r="K770" s="114"/>
    </row>
    <row r="771" spans="1:11" x14ac:dyDescent="0.2">
      <c r="A771" s="70" t="str">
        <f>CONCATENATE("BY",Kopfblatt!$N$8)</f>
        <v>BY</v>
      </c>
      <c r="B771" s="178" t="s">
        <v>430</v>
      </c>
      <c r="C771" s="70"/>
      <c r="D771" s="70">
        <f>VALUE(Kopfblatt!$N$8)</f>
        <v>0</v>
      </c>
      <c r="E771" s="70">
        <f>VALUE(Kopfblatt!$N$6)</f>
        <v>2025</v>
      </c>
      <c r="F771" s="170" t="s">
        <v>295</v>
      </c>
      <c r="G771" s="70">
        <v>16630</v>
      </c>
      <c r="H771" s="70">
        <f>Dateneingabe!$AR32</f>
        <v>0</v>
      </c>
      <c r="I771" s="70">
        <f>Dateneingabe!AR$7</f>
        <v>0</v>
      </c>
      <c r="K771" s="114"/>
    </row>
    <row r="772" spans="1:11" x14ac:dyDescent="0.2">
      <c r="A772" s="70" t="str">
        <f>CONCATENATE("BY",Kopfblatt!$N$8)</f>
        <v>BY</v>
      </c>
      <c r="B772" s="178" t="s">
        <v>430</v>
      </c>
      <c r="C772" s="70"/>
      <c r="D772" s="70">
        <f>VALUE(Kopfblatt!$N$8)</f>
        <v>0</v>
      </c>
      <c r="E772" s="70">
        <f>VALUE(Kopfblatt!$N$6)</f>
        <v>2025</v>
      </c>
      <c r="F772" s="170" t="s">
        <v>297</v>
      </c>
      <c r="G772" s="70">
        <v>16660</v>
      </c>
      <c r="H772" s="70">
        <f>Dateneingabe!$AR33</f>
        <v>0</v>
      </c>
      <c r="I772" s="70">
        <f>Dateneingabe!AR$7</f>
        <v>0</v>
      </c>
      <c r="K772" s="114"/>
    </row>
    <row r="773" spans="1:11" x14ac:dyDescent="0.2">
      <c r="A773" s="70" t="str">
        <f>CONCATENATE("BY",Kopfblatt!$N$8)</f>
        <v>BY</v>
      </c>
      <c r="B773" s="178" t="s">
        <v>430</v>
      </c>
      <c r="C773" s="70"/>
      <c r="D773" s="70">
        <f>VALUE(Kopfblatt!$N$8)</f>
        <v>0</v>
      </c>
      <c r="E773" s="70">
        <f>VALUE(Kopfblatt!$N$6)</f>
        <v>2025</v>
      </c>
      <c r="F773" s="170" t="s">
        <v>299</v>
      </c>
      <c r="G773" s="70">
        <v>16790</v>
      </c>
      <c r="H773" s="70">
        <f>Dateneingabe!$AR34</f>
        <v>0</v>
      </c>
      <c r="I773" s="70">
        <f>Dateneingabe!AR$7</f>
        <v>0</v>
      </c>
      <c r="K773" s="114"/>
    </row>
    <row r="774" spans="1:11" x14ac:dyDescent="0.2">
      <c r="A774" s="70" t="str">
        <f>CONCATENATE("BY",Kopfblatt!$N$8)</f>
        <v>BY</v>
      </c>
      <c r="B774" s="178" t="s">
        <v>430</v>
      </c>
      <c r="C774" s="70"/>
      <c r="D774" s="70">
        <f>VALUE(Kopfblatt!$N$8)</f>
        <v>0</v>
      </c>
      <c r="E774" s="70">
        <f>VALUE(Kopfblatt!$N$6)</f>
        <v>2025</v>
      </c>
      <c r="F774" s="170" t="s">
        <v>301</v>
      </c>
      <c r="G774" s="70">
        <v>17100</v>
      </c>
      <c r="H774" s="70">
        <f>Dateneingabe!$AR35</f>
        <v>0</v>
      </c>
      <c r="I774" s="70">
        <f>Dateneingabe!AR$7</f>
        <v>0</v>
      </c>
      <c r="K774" s="114"/>
    </row>
    <row r="775" spans="1:11" x14ac:dyDescent="0.2">
      <c r="A775" s="70" t="str">
        <f>CONCATENATE("BY",Kopfblatt!$N$8)</f>
        <v>BY</v>
      </c>
      <c r="B775" s="178" t="s">
        <v>430</v>
      </c>
      <c r="C775" s="70"/>
      <c r="D775" s="70">
        <f>VALUE(Kopfblatt!$N$8)</f>
        <v>0</v>
      </c>
      <c r="E775" s="70">
        <f>VALUE(Kopfblatt!$N$6)</f>
        <v>2025</v>
      </c>
      <c r="F775" s="170" t="s">
        <v>303</v>
      </c>
      <c r="G775" s="70">
        <v>17170</v>
      </c>
      <c r="H775" s="70">
        <f>Dateneingabe!$AR36</f>
        <v>0</v>
      </c>
      <c r="I775" s="70">
        <f>Dateneingabe!AR$7</f>
        <v>0</v>
      </c>
      <c r="K775" s="114"/>
    </row>
    <row r="776" spans="1:11" x14ac:dyDescent="0.2">
      <c r="A776" s="70" t="str">
        <f>CONCATENATE("BY",Kopfblatt!$N$8)</f>
        <v>BY</v>
      </c>
      <c r="B776" s="178" t="s">
        <v>430</v>
      </c>
      <c r="C776" s="70"/>
      <c r="D776" s="70">
        <f>VALUE(Kopfblatt!$N$8)</f>
        <v>0</v>
      </c>
      <c r="E776" s="70">
        <f>VALUE(Kopfblatt!$N$6)</f>
        <v>2025</v>
      </c>
      <c r="F776" s="170" t="s">
        <v>305</v>
      </c>
      <c r="G776" s="70">
        <v>18570</v>
      </c>
      <c r="H776" s="70">
        <f>Dateneingabe!$AR37</f>
        <v>0</v>
      </c>
      <c r="I776" s="70">
        <f>Dateneingabe!AR$7</f>
        <v>0</v>
      </c>
      <c r="K776" s="114"/>
    </row>
    <row r="777" spans="1:11" x14ac:dyDescent="0.2">
      <c r="A777" s="70" t="str">
        <f>CONCATENATE("BY",Kopfblatt!$N$8)</f>
        <v>BY</v>
      </c>
      <c r="B777" s="178" t="s">
        <v>430</v>
      </c>
      <c r="C777" s="70"/>
      <c r="D777" s="70">
        <f>VALUE(Kopfblatt!$N$8)</f>
        <v>0</v>
      </c>
      <c r="E777" s="70">
        <f>VALUE(Kopfblatt!$N$6)</f>
        <v>2025</v>
      </c>
      <c r="F777" s="170" t="s">
        <v>426</v>
      </c>
      <c r="G777" s="70">
        <v>18600</v>
      </c>
      <c r="H777" s="70">
        <f>Dateneingabe!$AR38</f>
        <v>0</v>
      </c>
      <c r="I777" s="70">
        <f>Dateneingabe!AR$7</f>
        <v>0</v>
      </c>
      <c r="K777" s="114"/>
    </row>
    <row r="778" spans="1:11" x14ac:dyDescent="0.2">
      <c r="A778" s="70" t="str">
        <f>CONCATENATE("BY",Kopfblatt!$N$8)</f>
        <v>BY</v>
      </c>
      <c r="B778" s="178" t="s">
        <v>430</v>
      </c>
      <c r="C778" s="70"/>
      <c r="D778" s="70">
        <f>VALUE(Kopfblatt!$N$8)</f>
        <v>0</v>
      </c>
      <c r="E778" s="70">
        <f>VALUE(Kopfblatt!$N$6)</f>
        <v>2025</v>
      </c>
      <c r="F778" s="170" t="s">
        <v>307</v>
      </c>
      <c r="G778" s="70">
        <v>18660</v>
      </c>
      <c r="H778" s="70">
        <f>Dateneingabe!$AR39</f>
        <v>0</v>
      </c>
      <c r="I778" s="70">
        <f>Dateneingabe!AR$7</f>
        <v>0</v>
      </c>
      <c r="K778" s="114"/>
    </row>
    <row r="779" spans="1:11" x14ac:dyDescent="0.2">
      <c r="A779" s="70" t="str">
        <f>CONCATENATE("BY",Kopfblatt!$N$8)</f>
        <v>BY</v>
      </c>
      <c r="B779" s="178" t="s">
        <v>430</v>
      </c>
      <c r="C779" s="70"/>
      <c r="D779" s="70">
        <f>VALUE(Kopfblatt!$N$8)</f>
        <v>0</v>
      </c>
      <c r="E779" s="70">
        <f>VALUE(Kopfblatt!$N$6)</f>
        <v>2025</v>
      </c>
      <c r="F779" s="170" t="s">
        <v>309</v>
      </c>
      <c r="G779" s="70">
        <v>18770</v>
      </c>
      <c r="H779" s="70">
        <f>Dateneingabe!$AR40</f>
        <v>0</v>
      </c>
      <c r="I779" s="70">
        <f>Dateneingabe!AR$7</f>
        <v>0</v>
      </c>
      <c r="K779" s="114"/>
    </row>
    <row r="780" spans="1:11" x14ac:dyDescent="0.2">
      <c r="A780" s="70" t="str">
        <f>CONCATENATE("BY",Kopfblatt!$N$8)</f>
        <v>BY</v>
      </c>
      <c r="B780" s="178" t="s">
        <v>430</v>
      </c>
      <c r="C780" s="70"/>
      <c r="D780" s="70">
        <f>VALUE(Kopfblatt!$N$8)</f>
        <v>0</v>
      </c>
      <c r="E780" s="70">
        <f>VALUE(Kopfblatt!$N$6)</f>
        <v>2025</v>
      </c>
      <c r="F780" s="170" t="s">
        <v>325</v>
      </c>
      <c r="G780" s="70">
        <v>18820</v>
      </c>
      <c r="H780" s="70">
        <f>Dateneingabe!$AR41</f>
        <v>0</v>
      </c>
      <c r="I780" s="70">
        <f>Dateneingabe!AR$7</f>
        <v>0</v>
      </c>
      <c r="K780" s="114"/>
    </row>
    <row r="781" spans="1:11" x14ac:dyDescent="0.2">
      <c r="A781" s="70"/>
      <c r="B781" s="178"/>
      <c r="C781" s="70"/>
      <c r="D781" s="70"/>
      <c r="E781" s="70"/>
      <c r="F781" s="170"/>
      <c r="G781" s="70"/>
      <c r="H781" s="70"/>
      <c r="I781" s="70"/>
    </row>
    <row r="782" spans="1:11" x14ac:dyDescent="0.2">
      <c r="A782" s="70" t="str">
        <f>CONCATENATE("BY",Kopfblatt!$N$8)</f>
        <v>BY</v>
      </c>
      <c r="B782" s="178" t="s">
        <v>430</v>
      </c>
      <c r="C782" s="70"/>
      <c r="D782" s="70">
        <f>VALUE(Kopfblatt!$N$8)</f>
        <v>0</v>
      </c>
      <c r="E782" s="70">
        <f>VALUE(Kopfblatt!$N$6)</f>
        <v>2025</v>
      </c>
      <c r="F782" s="170" t="s">
        <v>3</v>
      </c>
      <c r="G782" s="70">
        <v>70</v>
      </c>
      <c r="H782" s="70">
        <f>Dateneingabe!$I10</f>
        <v>0</v>
      </c>
      <c r="I782" s="70">
        <f>Dateneingabe!I$7</f>
        <v>0</v>
      </c>
      <c r="K782" s="114"/>
    </row>
    <row r="783" spans="1:11" x14ac:dyDescent="0.2">
      <c r="A783" s="70" t="str">
        <f>CONCATENATE("BY",Kopfblatt!$N$8)</f>
        <v>BY</v>
      </c>
      <c r="B783" s="178" t="s">
        <v>430</v>
      </c>
      <c r="C783" s="70"/>
      <c r="D783" s="70">
        <f>VALUE(Kopfblatt!$N$8)</f>
        <v>0</v>
      </c>
      <c r="E783" s="70">
        <f>VALUE(Kopfblatt!$N$6)</f>
        <v>2025</v>
      </c>
      <c r="F783" s="175" t="s">
        <v>5</v>
      </c>
      <c r="G783" s="70">
        <v>90</v>
      </c>
      <c r="H783" s="70">
        <f>Dateneingabe!$I11</f>
        <v>0</v>
      </c>
      <c r="I783" s="70">
        <f>Dateneingabe!I$7</f>
        <v>0</v>
      </c>
      <c r="K783" s="114"/>
    </row>
    <row r="784" spans="1:11" x14ac:dyDescent="0.2">
      <c r="A784" s="70" t="str">
        <f>CONCATENATE("BY",Kopfblatt!$N$8)</f>
        <v>BY</v>
      </c>
      <c r="B784" s="178" t="s">
        <v>430</v>
      </c>
      <c r="C784" s="70"/>
      <c r="D784" s="70">
        <f>VALUE(Kopfblatt!$N$8)</f>
        <v>0</v>
      </c>
      <c r="E784" s="70">
        <f>VALUE(Kopfblatt!$N$6)</f>
        <v>2025</v>
      </c>
      <c r="F784" s="170" t="s">
        <v>7</v>
      </c>
      <c r="G784" s="70">
        <v>120</v>
      </c>
      <c r="H784" s="70">
        <f>Dateneingabe!$I12</f>
        <v>0</v>
      </c>
      <c r="I784" s="70">
        <f>Dateneingabe!I$7</f>
        <v>0</v>
      </c>
      <c r="K784" s="114"/>
    </row>
    <row r="785" spans="1:11" x14ac:dyDescent="0.2">
      <c r="A785" s="70" t="str">
        <f>CONCATENATE("BY",Kopfblatt!$N$8)</f>
        <v>BY</v>
      </c>
      <c r="B785" s="178" t="s">
        <v>430</v>
      </c>
      <c r="C785" s="70"/>
      <c r="D785" s="70">
        <f>VALUE(Kopfblatt!$N$8)</f>
        <v>0</v>
      </c>
      <c r="E785" s="70">
        <f>VALUE(Kopfblatt!$N$6)</f>
        <v>2025</v>
      </c>
      <c r="F785" s="170" t="s">
        <v>9</v>
      </c>
      <c r="G785" s="70">
        <v>720</v>
      </c>
      <c r="H785" s="70">
        <f>Dateneingabe!$I13</f>
        <v>0</v>
      </c>
      <c r="I785" s="70">
        <f>Dateneingabe!I$7</f>
        <v>0</v>
      </c>
      <c r="K785" s="114"/>
    </row>
    <row r="786" spans="1:11" x14ac:dyDescent="0.2">
      <c r="A786" s="70" t="str">
        <f>CONCATENATE("BY",Kopfblatt!$N$8)</f>
        <v>BY</v>
      </c>
      <c r="B786" s="178" t="s">
        <v>430</v>
      </c>
      <c r="C786" s="70"/>
      <c r="D786" s="70">
        <f>VALUE(Kopfblatt!$N$8)</f>
        <v>0</v>
      </c>
      <c r="E786" s="70">
        <f>VALUE(Kopfblatt!$N$6)</f>
        <v>2025</v>
      </c>
      <c r="F786" s="170" t="s">
        <v>11</v>
      </c>
      <c r="G786" s="70">
        <v>950</v>
      </c>
      <c r="H786" s="70">
        <f>Dateneingabe!$I14</f>
        <v>0</v>
      </c>
      <c r="I786" s="70">
        <f>Dateneingabe!I$7</f>
        <v>0</v>
      </c>
      <c r="K786" s="114"/>
    </row>
    <row r="787" spans="1:11" x14ac:dyDescent="0.2">
      <c r="A787" s="70" t="str">
        <f>CONCATENATE("BY",Kopfblatt!$N$8)</f>
        <v>BY</v>
      </c>
      <c r="B787" s="178" t="s">
        <v>430</v>
      </c>
      <c r="C787" s="70"/>
      <c r="D787" s="70">
        <f>VALUE(Kopfblatt!$N$8)</f>
        <v>0</v>
      </c>
      <c r="E787" s="70">
        <f>VALUE(Kopfblatt!$N$6)</f>
        <v>2025</v>
      </c>
      <c r="F787" s="170" t="s">
        <v>13</v>
      </c>
      <c r="G787" s="70">
        <v>980</v>
      </c>
      <c r="H787" s="70">
        <f>Dateneingabe!$I15</f>
        <v>0</v>
      </c>
      <c r="I787" s="70">
        <f>Dateneingabe!I$7</f>
        <v>0</v>
      </c>
      <c r="K787" s="114"/>
    </row>
    <row r="788" spans="1:11" x14ac:dyDescent="0.2">
      <c r="A788" s="70" t="str">
        <f>CONCATENATE("BY",Kopfblatt!$N$8)</f>
        <v>BY</v>
      </c>
      <c r="B788" s="178" t="s">
        <v>430</v>
      </c>
      <c r="C788" s="70"/>
      <c r="D788" s="70">
        <f>VALUE(Kopfblatt!$N$8)</f>
        <v>0</v>
      </c>
      <c r="E788" s="70">
        <f>VALUE(Kopfblatt!$N$6)</f>
        <v>2025</v>
      </c>
      <c r="F788" s="170" t="s">
        <v>348</v>
      </c>
      <c r="G788" s="70">
        <v>1220</v>
      </c>
      <c r="H788" s="70">
        <f>Dateneingabe!$I16</f>
        <v>0</v>
      </c>
      <c r="I788" s="70">
        <f>Dateneingabe!I$7</f>
        <v>0</v>
      </c>
      <c r="K788" s="114"/>
    </row>
    <row r="789" spans="1:11" x14ac:dyDescent="0.2">
      <c r="A789" s="70" t="str">
        <f>CONCATENATE("BY",Kopfblatt!$N$8)</f>
        <v>BY</v>
      </c>
      <c r="B789" s="178" t="s">
        <v>430</v>
      </c>
      <c r="C789" s="70"/>
      <c r="D789" s="70">
        <f>VALUE(Kopfblatt!$N$8)</f>
        <v>0</v>
      </c>
      <c r="E789" s="70">
        <f>VALUE(Kopfblatt!$N$6)</f>
        <v>2025</v>
      </c>
      <c r="F789" s="170" t="s">
        <v>390</v>
      </c>
      <c r="G789" s="70">
        <v>1310</v>
      </c>
      <c r="H789" s="70">
        <f>Dateneingabe!$I17</f>
        <v>0</v>
      </c>
      <c r="I789" s="70">
        <f>Dateneingabe!I$7</f>
        <v>0</v>
      </c>
      <c r="K789" s="114"/>
    </row>
    <row r="790" spans="1:11" x14ac:dyDescent="0.2">
      <c r="A790" s="70" t="str">
        <f>CONCATENATE("BY",Kopfblatt!$N$8)</f>
        <v>BY</v>
      </c>
      <c r="B790" s="178" t="s">
        <v>430</v>
      </c>
      <c r="C790" s="70"/>
      <c r="D790" s="70">
        <f>VALUE(Kopfblatt!$N$8)</f>
        <v>0</v>
      </c>
      <c r="E790" s="70">
        <f>VALUE(Kopfblatt!$N$6)</f>
        <v>2025</v>
      </c>
      <c r="F790" s="170" t="s">
        <v>17</v>
      </c>
      <c r="G790" s="70">
        <v>1340</v>
      </c>
      <c r="H790" s="70">
        <f>Dateneingabe!$I18</f>
        <v>0</v>
      </c>
      <c r="I790" s="70">
        <f>Dateneingabe!I$7</f>
        <v>0</v>
      </c>
      <c r="K790" s="114"/>
    </row>
    <row r="791" spans="1:11" x14ac:dyDescent="0.2">
      <c r="A791" s="70" t="str">
        <f>CONCATENATE("BY",Kopfblatt!$N$8)</f>
        <v>BY</v>
      </c>
      <c r="B791" s="178" t="s">
        <v>430</v>
      </c>
      <c r="C791" s="70"/>
      <c r="D791" s="70">
        <f>VALUE(Kopfblatt!$N$8)</f>
        <v>0</v>
      </c>
      <c r="E791" s="70">
        <f>VALUE(Kopfblatt!$N$6)</f>
        <v>2025</v>
      </c>
      <c r="F791" s="170" t="s">
        <v>19</v>
      </c>
      <c r="G791" s="70">
        <v>1520</v>
      </c>
      <c r="H791" s="70">
        <f>Dateneingabe!$I19</f>
        <v>0</v>
      </c>
      <c r="I791" s="70">
        <f>Dateneingabe!I$7</f>
        <v>0</v>
      </c>
      <c r="K791" s="114"/>
    </row>
    <row r="792" spans="1:11" x14ac:dyDescent="0.2">
      <c r="A792" s="70" t="str">
        <f>CONCATENATE("BY",Kopfblatt!$N$8)</f>
        <v>BY</v>
      </c>
      <c r="B792" s="178" t="s">
        <v>430</v>
      </c>
      <c r="C792" s="70"/>
      <c r="D792" s="70">
        <f>VALUE(Kopfblatt!$N$8)</f>
        <v>0</v>
      </c>
      <c r="E792" s="70">
        <f>VALUE(Kopfblatt!$N$6)</f>
        <v>2025</v>
      </c>
      <c r="F792" s="170" t="s">
        <v>21</v>
      </c>
      <c r="G792" s="70">
        <v>1610</v>
      </c>
      <c r="H792" s="70">
        <f>Dateneingabe!$I20</f>
        <v>0</v>
      </c>
      <c r="I792" s="70">
        <f>Dateneingabe!I$7</f>
        <v>0</v>
      </c>
      <c r="K792" s="114"/>
    </row>
    <row r="793" spans="1:11" x14ac:dyDescent="0.2">
      <c r="A793" s="70" t="str">
        <f>CONCATENATE("BY",Kopfblatt!$N$8)</f>
        <v>BY</v>
      </c>
      <c r="B793" s="178" t="s">
        <v>430</v>
      </c>
      <c r="C793" s="70"/>
      <c r="D793" s="70">
        <f>VALUE(Kopfblatt!$N$8)</f>
        <v>0</v>
      </c>
      <c r="E793" s="70">
        <f>VALUE(Kopfblatt!$N$6)</f>
        <v>2025</v>
      </c>
      <c r="F793" s="170" t="s">
        <v>23</v>
      </c>
      <c r="G793" s="70">
        <v>1660</v>
      </c>
      <c r="H793" s="70">
        <f>Dateneingabe!$I21</f>
        <v>0</v>
      </c>
      <c r="I793" s="70">
        <f>Dateneingabe!I$7</f>
        <v>0</v>
      </c>
      <c r="K793" s="114"/>
    </row>
    <row r="794" spans="1:11" x14ac:dyDescent="0.2">
      <c r="A794" s="70" t="str">
        <f>CONCATENATE("BY",Kopfblatt!$N$8)</f>
        <v>BY</v>
      </c>
      <c r="B794" s="178" t="s">
        <v>430</v>
      </c>
      <c r="C794" s="70"/>
      <c r="D794" s="70">
        <f>VALUE(Kopfblatt!$N$8)</f>
        <v>0</v>
      </c>
      <c r="E794" s="70">
        <f>VALUE(Kopfblatt!$N$6)</f>
        <v>2025</v>
      </c>
      <c r="F794" s="170" t="s">
        <v>25</v>
      </c>
      <c r="G794" s="70">
        <v>1700</v>
      </c>
      <c r="H794" s="70">
        <f>Dateneingabe!$I22</f>
        <v>0</v>
      </c>
      <c r="I794" s="70">
        <f>Dateneingabe!I$7</f>
        <v>0</v>
      </c>
      <c r="K794" s="114"/>
    </row>
    <row r="795" spans="1:11" x14ac:dyDescent="0.2">
      <c r="A795" s="70" t="str">
        <f>CONCATENATE("BY",Kopfblatt!$N$8)</f>
        <v>BY</v>
      </c>
      <c r="B795" s="178" t="s">
        <v>430</v>
      </c>
      <c r="C795" s="70"/>
      <c r="D795" s="70">
        <f>VALUE(Kopfblatt!$N$8)</f>
        <v>0</v>
      </c>
      <c r="E795" s="70">
        <f>VALUE(Kopfblatt!$N$6)</f>
        <v>2025</v>
      </c>
      <c r="F795" s="170" t="s">
        <v>27</v>
      </c>
      <c r="G795" s="70">
        <v>1820</v>
      </c>
      <c r="H795" s="70">
        <f>Dateneingabe!$I23</f>
        <v>0</v>
      </c>
      <c r="I795" s="70">
        <f>Dateneingabe!I$7</f>
        <v>0</v>
      </c>
      <c r="K795" s="114"/>
    </row>
    <row r="796" spans="1:11" x14ac:dyDescent="0.2">
      <c r="A796" s="70" t="str">
        <f>CONCATENATE("BY",Kopfblatt!$N$8)</f>
        <v>BY</v>
      </c>
      <c r="B796" s="178" t="s">
        <v>430</v>
      </c>
      <c r="C796" s="70"/>
      <c r="D796" s="70">
        <f>VALUE(Kopfblatt!$N$8)</f>
        <v>0</v>
      </c>
      <c r="E796" s="70">
        <f>VALUE(Kopfblatt!$N$6)</f>
        <v>2025</v>
      </c>
      <c r="F796" s="170" t="s">
        <v>29</v>
      </c>
      <c r="G796" s="70">
        <v>1840</v>
      </c>
      <c r="H796" s="70">
        <f>Dateneingabe!$I24</f>
        <v>0</v>
      </c>
      <c r="I796" s="70">
        <f>Dateneingabe!I$7</f>
        <v>0</v>
      </c>
      <c r="K796" s="114"/>
    </row>
    <row r="797" spans="1:11" x14ac:dyDescent="0.2">
      <c r="A797" s="70" t="str">
        <f>CONCATENATE("BY",Kopfblatt!$N$8)</f>
        <v>BY</v>
      </c>
      <c r="B797" s="178" t="s">
        <v>430</v>
      </c>
      <c r="C797" s="70"/>
      <c r="D797" s="70">
        <f>VALUE(Kopfblatt!$N$8)</f>
        <v>0</v>
      </c>
      <c r="E797" s="70">
        <f>VALUE(Kopfblatt!$N$6)</f>
        <v>2025</v>
      </c>
      <c r="F797" s="170" t="s">
        <v>31</v>
      </c>
      <c r="G797" s="70">
        <v>1860</v>
      </c>
      <c r="H797" s="70">
        <f>Dateneingabe!$I25</f>
        <v>0</v>
      </c>
      <c r="I797" s="70">
        <f>Dateneingabe!I$7</f>
        <v>0</v>
      </c>
      <c r="K797" s="114"/>
    </row>
    <row r="798" spans="1:11" x14ac:dyDescent="0.2">
      <c r="A798" s="70" t="str">
        <f>CONCATENATE("BY",Kopfblatt!$N$8)</f>
        <v>BY</v>
      </c>
      <c r="B798" s="178" t="s">
        <v>430</v>
      </c>
      <c r="C798" s="70"/>
      <c r="D798" s="70">
        <f>VALUE(Kopfblatt!$N$8)</f>
        <v>0</v>
      </c>
      <c r="E798" s="70">
        <f>VALUE(Kopfblatt!$N$6)</f>
        <v>2025</v>
      </c>
      <c r="F798" s="170" t="s">
        <v>33</v>
      </c>
      <c r="G798" s="70">
        <v>1910</v>
      </c>
      <c r="H798" s="70">
        <f>Dateneingabe!$I26</f>
        <v>0</v>
      </c>
      <c r="I798" s="70">
        <f>Dateneingabe!I$7</f>
        <v>0</v>
      </c>
      <c r="K798" s="114"/>
    </row>
    <row r="799" spans="1:11" x14ac:dyDescent="0.2">
      <c r="A799" s="70" t="str">
        <f>CONCATENATE("BY",Kopfblatt!$N$8)</f>
        <v>BY</v>
      </c>
      <c r="B799" s="178" t="s">
        <v>430</v>
      </c>
      <c r="C799" s="70"/>
      <c r="D799" s="70">
        <f>VALUE(Kopfblatt!$N$8)</f>
        <v>0</v>
      </c>
      <c r="E799" s="70">
        <f>VALUE(Kopfblatt!$N$6)</f>
        <v>2025</v>
      </c>
      <c r="F799" s="170" t="s">
        <v>35</v>
      </c>
      <c r="G799" s="70">
        <v>1940</v>
      </c>
      <c r="H799" s="70">
        <f>Dateneingabe!$I27</f>
        <v>0</v>
      </c>
      <c r="I799" s="70">
        <f>Dateneingabe!I$7</f>
        <v>0</v>
      </c>
      <c r="K799" s="114"/>
    </row>
    <row r="800" spans="1:11" x14ac:dyDescent="0.2">
      <c r="A800" s="70" t="str">
        <f>CONCATENATE("BY",Kopfblatt!$N$8)</f>
        <v>BY</v>
      </c>
      <c r="B800" s="178" t="s">
        <v>430</v>
      </c>
      <c r="C800" s="70"/>
      <c r="D800" s="70">
        <f>VALUE(Kopfblatt!$N$8)</f>
        <v>0</v>
      </c>
      <c r="E800" s="70">
        <f>VALUE(Kopfblatt!$N$6)</f>
        <v>2025</v>
      </c>
      <c r="F800" s="170" t="s">
        <v>37</v>
      </c>
      <c r="G800" s="70">
        <v>1960</v>
      </c>
      <c r="H800" s="70">
        <f>Dateneingabe!$I28</f>
        <v>0</v>
      </c>
      <c r="I800" s="70">
        <f>Dateneingabe!I$7</f>
        <v>0</v>
      </c>
      <c r="K800" s="114"/>
    </row>
    <row r="801" spans="1:11" x14ac:dyDescent="0.2">
      <c r="A801" s="70" t="str">
        <f>CONCATENATE("BY",Kopfblatt!$N$8)</f>
        <v>BY</v>
      </c>
      <c r="B801" s="178" t="s">
        <v>430</v>
      </c>
      <c r="C801" s="70"/>
      <c r="D801" s="70">
        <f>VALUE(Kopfblatt!$N$8)</f>
        <v>0</v>
      </c>
      <c r="E801" s="70">
        <f>VALUE(Kopfblatt!$N$6)</f>
        <v>2025</v>
      </c>
      <c r="F801" s="170" t="s">
        <v>39</v>
      </c>
      <c r="G801" s="70">
        <v>1980</v>
      </c>
      <c r="H801" s="70">
        <f>Dateneingabe!$I29</f>
        <v>0</v>
      </c>
      <c r="I801" s="70">
        <f>Dateneingabe!I$7</f>
        <v>0</v>
      </c>
      <c r="K801" s="114"/>
    </row>
    <row r="802" spans="1:11" x14ac:dyDescent="0.2">
      <c r="A802" s="70" t="str">
        <f>CONCATENATE("BY",Kopfblatt!$N$8)</f>
        <v>BY</v>
      </c>
      <c r="B802" s="178" t="s">
        <v>430</v>
      </c>
      <c r="C802" s="70"/>
      <c r="D802" s="70">
        <f>VALUE(Kopfblatt!$N$8)</f>
        <v>0</v>
      </c>
      <c r="E802" s="70">
        <f>VALUE(Kopfblatt!$N$6)</f>
        <v>2025</v>
      </c>
      <c r="F802" s="170" t="s">
        <v>41</v>
      </c>
      <c r="G802" s="70">
        <v>2030</v>
      </c>
      <c r="H802" s="70">
        <f>Dateneingabe!$I30</f>
        <v>0</v>
      </c>
      <c r="I802" s="70">
        <f>Dateneingabe!I$7</f>
        <v>0</v>
      </c>
      <c r="K802" s="114"/>
    </row>
    <row r="803" spans="1:11" x14ac:dyDescent="0.2">
      <c r="A803" s="70" t="str">
        <f>CONCATENATE("BY",Kopfblatt!$N$8)</f>
        <v>BY</v>
      </c>
      <c r="B803" s="178" t="s">
        <v>430</v>
      </c>
      <c r="C803" s="70"/>
      <c r="D803" s="70">
        <f>VALUE(Kopfblatt!$N$8)</f>
        <v>0</v>
      </c>
      <c r="E803" s="70">
        <f>VALUE(Kopfblatt!$N$6)</f>
        <v>2025</v>
      </c>
      <c r="F803" s="170" t="s">
        <v>320</v>
      </c>
      <c r="G803" s="70">
        <v>2180</v>
      </c>
      <c r="H803" s="70">
        <f>Dateneingabe!$I31</f>
        <v>0</v>
      </c>
      <c r="I803" s="70">
        <f>Dateneingabe!I$7</f>
        <v>0</v>
      </c>
      <c r="K803" s="114"/>
    </row>
    <row r="804" spans="1:11" x14ac:dyDescent="0.2">
      <c r="A804" s="70" t="str">
        <f>CONCATENATE("BY",Kopfblatt!$N$8)</f>
        <v>BY</v>
      </c>
      <c r="B804" s="178" t="s">
        <v>430</v>
      </c>
      <c r="C804" s="70"/>
      <c r="D804" s="70">
        <f>VALUE(Kopfblatt!$N$8)</f>
        <v>0</v>
      </c>
      <c r="E804" s="70">
        <f>VALUE(Kopfblatt!$N$6)</f>
        <v>2025</v>
      </c>
      <c r="F804" s="170" t="s">
        <v>398</v>
      </c>
      <c r="G804" s="70">
        <v>2230</v>
      </c>
      <c r="H804" s="70">
        <f>Dateneingabe!$I32</f>
        <v>0</v>
      </c>
      <c r="I804" s="70">
        <f>Dateneingabe!I$7</f>
        <v>0</v>
      </c>
      <c r="K804" s="114"/>
    </row>
    <row r="805" spans="1:11" x14ac:dyDescent="0.2">
      <c r="A805" s="70" t="str">
        <f>CONCATENATE("BY",Kopfblatt!$N$8)</f>
        <v>BY</v>
      </c>
      <c r="B805" s="178" t="s">
        <v>430</v>
      </c>
      <c r="C805" s="70"/>
      <c r="D805" s="70">
        <f>VALUE(Kopfblatt!$N$8)</f>
        <v>0</v>
      </c>
      <c r="E805" s="70">
        <f>VALUE(Kopfblatt!$N$6)</f>
        <v>2025</v>
      </c>
      <c r="F805" s="170" t="s">
        <v>44</v>
      </c>
      <c r="G805" s="70">
        <v>2310</v>
      </c>
      <c r="H805" s="70">
        <f>Dateneingabe!$I33</f>
        <v>0</v>
      </c>
      <c r="I805" s="70">
        <f>Dateneingabe!I$7</f>
        <v>0</v>
      </c>
      <c r="K805" s="114"/>
    </row>
    <row r="806" spans="1:11" x14ac:dyDescent="0.2">
      <c r="A806" s="70" t="str">
        <f>CONCATENATE("BY",Kopfblatt!$N$8)</f>
        <v>BY</v>
      </c>
      <c r="B806" s="178" t="s">
        <v>430</v>
      </c>
      <c r="C806" s="70"/>
      <c r="D806" s="70">
        <f>VALUE(Kopfblatt!$N$8)</f>
        <v>0</v>
      </c>
      <c r="E806" s="70">
        <f>VALUE(Kopfblatt!$N$6)</f>
        <v>2025</v>
      </c>
      <c r="F806" s="170" t="s">
        <v>402</v>
      </c>
      <c r="G806" s="70">
        <v>2380</v>
      </c>
      <c r="H806" s="70">
        <f>Dateneingabe!$I34</f>
        <v>0</v>
      </c>
      <c r="I806" s="70">
        <f>Dateneingabe!I$7</f>
        <v>0</v>
      </c>
      <c r="K806" s="114"/>
    </row>
    <row r="807" spans="1:11" x14ac:dyDescent="0.2">
      <c r="A807" s="70" t="str">
        <f>CONCATENATE("BY",Kopfblatt!$N$8)</f>
        <v>BY</v>
      </c>
      <c r="B807" s="178" t="s">
        <v>430</v>
      </c>
      <c r="C807" s="70"/>
      <c r="D807" s="70">
        <f>VALUE(Kopfblatt!$N$8)</f>
        <v>0</v>
      </c>
      <c r="E807" s="70">
        <f>VALUE(Kopfblatt!$N$6)</f>
        <v>2025</v>
      </c>
      <c r="F807" s="170" t="s">
        <v>46</v>
      </c>
      <c r="G807" s="70">
        <v>2390</v>
      </c>
      <c r="H807" s="70">
        <f>Dateneingabe!$I35</f>
        <v>0</v>
      </c>
      <c r="I807" s="70">
        <f>Dateneingabe!I$7</f>
        <v>0</v>
      </c>
      <c r="K807" s="114"/>
    </row>
    <row r="808" spans="1:11" x14ac:dyDescent="0.2">
      <c r="A808" s="70" t="str">
        <f>CONCATENATE("BY",Kopfblatt!$N$8)</f>
        <v>BY</v>
      </c>
      <c r="B808" s="178" t="s">
        <v>430</v>
      </c>
      <c r="C808" s="70"/>
      <c r="D808" s="70">
        <f>VALUE(Kopfblatt!$N$8)</f>
        <v>0</v>
      </c>
      <c r="E808" s="70">
        <f>VALUE(Kopfblatt!$N$6)</f>
        <v>2025</v>
      </c>
      <c r="F808" s="170" t="s">
        <v>404</v>
      </c>
      <c r="G808" s="70">
        <v>2430</v>
      </c>
      <c r="H808" s="70">
        <f>Dateneingabe!$I36</f>
        <v>0</v>
      </c>
      <c r="I808" s="70">
        <f>Dateneingabe!I$7</f>
        <v>0</v>
      </c>
      <c r="K808" s="114"/>
    </row>
    <row r="809" spans="1:11" x14ac:dyDescent="0.2">
      <c r="A809" s="70" t="str">
        <f>CONCATENATE("BY",Kopfblatt!$N$8)</f>
        <v>BY</v>
      </c>
      <c r="B809" s="178" t="s">
        <v>430</v>
      </c>
      <c r="C809" s="70"/>
      <c r="D809" s="70">
        <f>VALUE(Kopfblatt!$N$8)</f>
        <v>0</v>
      </c>
      <c r="E809" s="70">
        <f>VALUE(Kopfblatt!$N$6)</f>
        <v>2025</v>
      </c>
      <c r="F809" s="170" t="s">
        <v>48</v>
      </c>
      <c r="G809" s="70">
        <v>2600</v>
      </c>
      <c r="H809" s="70">
        <f>Dateneingabe!$I37</f>
        <v>0</v>
      </c>
      <c r="I809" s="70">
        <f>Dateneingabe!I$7</f>
        <v>0</v>
      </c>
      <c r="K809" s="114"/>
    </row>
    <row r="810" spans="1:11" x14ac:dyDescent="0.2">
      <c r="A810" s="70" t="str">
        <f>CONCATENATE("BY",Kopfblatt!$N$8)</f>
        <v>BY</v>
      </c>
      <c r="B810" s="178" t="s">
        <v>430</v>
      </c>
      <c r="C810" s="70"/>
      <c r="D810" s="70">
        <f>VALUE(Kopfblatt!$N$8)</f>
        <v>0</v>
      </c>
      <c r="E810" s="70">
        <f>VALUE(Kopfblatt!$N$6)</f>
        <v>2025</v>
      </c>
      <c r="F810" s="175" t="s">
        <v>474</v>
      </c>
      <c r="G810" s="70">
        <v>2630</v>
      </c>
      <c r="H810" s="70">
        <f>Dateneingabe!$I38</f>
        <v>0</v>
      </c>
      <c r="I810" s="70">
        <f>Dateneingabe!I$7</f>
        <v>0</v>
      </c>
      <c r="K810" s="114"/>
    </row>
    <row r="811" spans="1:11" x14ac:dyDescent="0.2">
      <c r="A811" s="70" t="str">
        <f>CONCATENATE("BY",Kopfblatt!$N$8)</f>
        <v>BY</v>
      </c>
      <c r="B811" s="178" t="s">
        <v>430</v>
      </c>
      <c r="C811" s="70"/>
      <c r="D811" s="70">
        <f>VALUE(Kopfblatt!$N$8)</f>
        <v>0</v>
      </c>
      <c r="E811" s="70">
        <f>VALUE(Kopfblatt!$N$6)</f>
        <v>2025</v>
      </c>
      <c r="F811" s="170" t="s">
        <v>51</v>
      </c>
      <c r="G811" s="70">
        <v>2670</v>
      </c>
      <c r="H811" s="70">
        <f>Dateneingabe!$I39</f>
        <v>0</v>
      </c>
      <c r="I811" s="70">
        <f>Dateneingabe!I$7</f>
        <v>0</v>
      </c>
      <c r="K811" s="114"/>
    </row>
    <row r="812" spans="1:11" x14ac:dyDescent="0.2">
      <c r="A812" s="70" t="str">
        <f>CONCATENATE("BY",Kopfblatt!$N$8)</f>
        <v>BY</v>
      </c>
      <c r="B812" s="178" t="s">
        <v>430</v>
      </c>
      <c r="C812" s="70"/>
      <c r="D812" s="70">
        <f>VALUE(Kopfblatt!$N$8)</f>
        <v>0</v>
      </c>
      <c r="E812" s="70">
        <f>VALUE(Kopfblatt!$N$6)</f>
        <v>2025</v>
      </c>
      <c r="F812" s="170" t="s">
        <v>53</v>
      </c>
      <c r="G812" s="70">
        <v>2690</v>
      </c>
      <c r="H812" s="70">
        <f>Dateneingabe!$I40</f>
        <v>0</v>
      </c>
      <c r="I812" s="70">
        <f>Dateneingabe!I$7</f>
        <v>0</v>
      </c>
      <c r="K812" s="114"/>
    </row>
    <row r="813" spans="1:11" x14ac:dyDescent="0.2">
      <c r="A813" s="70" t="str">
        <f>CONCATENATE("BY",Kopfblatt!$N$8)</f>
        <v>BY</v>
      </c>
      <c r="B813" s="178" t="s">
        <v>430</v>
      </c>
      <c r="C813" s="70"/>
      <c r="D813" s="70">
        <f>VALUE(Kopfblatt!$N$8)</f>
        <v>0</v>
      </c>
      <c r="E813" s="70">
        <f>VALUE(Kopfblatt!$N$6)</f>
        <v>2025</v>
      </c>
      <c r="F813" s="170" t="s">
        <v>55</v>
      </c>
      <c r="G813" s="70">
        <v>2870</v>
      </c>
      <c r="H813" s="70">
        <f>Dateneingabe!$I41</f>
        <v>0</v>
      </c>
      <c r="I813" s="70">
        <f>Dateneingabe!I$7</f>
        <v>0</v>
      </c>
      <c r="K813" s="114"/>
    </row>
    <row r="814" spans="1:11" x14ac:dyDescent="0.2">
      <c r="A814" s="70" t="str">
        <f>CONCATENATE("BY",Kopfblatt!$N$8)</f>
        <v>BY</v>
      </c>
      <c r="B814" s="178" t="s">
        <v>430</v>
      </c>
      <c r="C814" s="70"/>
      <c r="D814" s="70">
        <f>VALUE(Kopfblatt!$N$8)</f>
        <v>0</v>
      </c>
      <c r="E814" s="70">
        <f>VALUE(Kopfblatt!$N$6)</f>
        <v>2025</v>
      </c>
      <c r="F814" s="170" t="s">
        <v>443</v>
      </c>
      <c r="G814" s="70">
        <v>2960</v>
      </c>
      <c r="H814" s="70">
        <f>Dateneingabe!$I42</f>
        <v>0</v>
      </c>
      <c r="I814" s="70">
        <f>Dateneingabe!I$7</f>
        <v>0</v>
      </c>
      <c r="K814" s="114"/>
    </row>
    <row r="815" spans="1:11" x14ac:dyDescent="0.2">
      <c r="A815" s="70" t="str">
        <f>CONCATENATE("BY",Kopfblatt!$N$8)</f>
        <v>BY</v>
      </c>
      <c r="B815" s="178" t="s">
        <v>430</v>
      </c>
      <c r="C815" s="70"/>
      <c r="D815" s="70">
        <f>VALUE(Kopfblatt!$N$8)</f>
        <v>0</v>
      </c>
      <c r="E815" s="70">
        <f>VALUE(Kopfblatt!$N$6)</f>
        <v>2025</v>
      </c>
      <c r="F815" s="170" t="s">
        <v>414</v>
      </c>
      <c r="G815" s="70">
        <v>3010</v>
      </c>
      <c r="H815" s="70">
        <f>Dateneingabe!$I43</f>
        <v>0</v>
      </c>
      <c r="I815" s="70">
        <f>Dateneingabe!I$7</f>
        <v>0</v>
      </c>
      <c r="K815" s="114"/>
    </row>
    <row r="816" spans="1:11" x14ac:dyDescent="0.2">
      <c r="A816" s="70" t="str">
        <f>CONCATENATE("BY",Kopfblatt!$N$8)</f>
        <v>BY</v>
      </c>
      <c r="B816" s="178" t="s">
        <v>430</v>
      </c>
      <c r="C816" s="70"/>
      <c r="D816" s="70">
        <f>VALUE(Kopfblatt!$N$8)</f>
        <v>0</v>
      </c>
      <c r="E816" s="70">
        <f>VALUE(Kopfblatt!$N$6)</f>
        <v>2025</v>
      </c>
      <c r="F816" s="170" t="s">
        <v>57</v>
      </c>
      <c r="G816" s="70">
        <v>3040</v>
      </c>
      <c r="H816" s="70">
        <f>Dateneingabe!$I44</f>
        <v>0</v>
      </c>
      <c r="I816" s="70">
        <f>Dateneingabe!I$7</f>
        <v>0</v>
      </c>
      <c r="K816" s="114"/>
    </row>
    <row r="817" spans="1:11" x14ac:dyDescent="0.2">
      <c r="A817" s="70" t="str">
        <f>CONCATENATE("BY",Kopfblatt!$N$8)</f>
        <v>BY</v>
      </c>
      <c r="B817" s="178" t="s">
        <v>430</v>
      </c>
      <c r="C817" s="70"/>
      <c r="D817" s="70">
        <f>VALUE(Kopfblatt!$N$8)</f>
        <v>0</v>
      </c>
      <c r="E817" s="70">
        <f>VALUE(Kopfblatt!$N$6)</f>
        <v>2025</v>
      </c>
      <c r="F817" s="170" t="s">
        <v>59</v>
      </c>
      <c r="G817" s="70">
        <v>3100</v>
      </c>
      <c r="H817" s="70">
        <f>Dateneingabe!$I45</f>
        <v>0</v>
      </c>
      <c r="I817" s="70">
        <f>Dateneingabe!I$7</f>
        <v>0</v>
      </c>
      <c r="K817" s="114"/>
    </row>
    <row r="818" spans="1:11" x14ac:dyDescent="0.2">
      <c r="A818" s="70" t="str">
        <f>CONCATENATE("BY",Kopfblatt!$N$8)</f>
        <v>BY</v>
      </c>
      <c r="B818" s="178" t="s">
        <v>430</v>
      </c>
      <c r="C818" s="70"/>
      <c r="D818" s="70">
        <f>VALUE(Kopfblatt!$N$8)</f>
        <v>0</v>
      </c>
      <c r="E818" s="70">
        <f>VALUE(Kopfblatt!$N$6)</f>
        <v>2025</v>
      </c>
      <c r="F818" s="170" t="s">
        <v>321</v>
      </c>
      <c r="G818" s="70">
        <v>3200</v>
      </c>
      <c r="H818" s="70">
        <f>Dateneingabe!$I46</f>
        <v>0</v>
      </c>
      <c r="I818" s="70">
        <f>Dateneingabe!I$7</f>
        <v>0</v>
      </c>
      <c r="K818" s="114"/>
    </row>
    <row r="819" spans="1:11" x14ac:dyDescent="0.2">
      <c r="A819" s="70" t="str">
        <f>CONCATENATE("BY",Kopfblatt!$N$8)</f>
        <v>BY</v>
      </c>
      <c r="B819" s="178" t="s">
        <v>430</v>
      </c>
      <c r="C819" s="70"/>
      <c r="D819" s="70">
        <f>VALUE(Kopfblatt!$N$8)</f>
        <v>0</v>
      </c>
      <c r="E819" s="70">
        <f>VALUE(Kopfblatt!$N$6)</f>
        <v>2025</v>
      </c>
      <c r="F819" s="170" t="s">
        <v>418</v>
      </c>
      <c r="G819" s="70">
        <v>3260</v>
      </c>
      <c r="H819" s="70">
        <f>Dateneingabe!$I47</f>
        <v>0</v>
      </c>
      <c r="I819" s="70">
        <f>Dateneingabe!I$7</f>
        <v>0</v>
      </c>
      <c r="K819" s="114"/>
    </row>
    <row r="820" spans="1:11" x14ac:dyDescent="0.2">
      <c r="A820" s="70" t="str">
        <f>CONCATENATE("BY",Kopfblatt!$N$8)</f>
        <v>BY</v>
      </c>
      <c r="B820" s="178" t="s">
        <v>430</v>
      </c>
      <c r="C820" s="70"/>
      <c r="D820" s="70">
        <f>VALUE(Kopfblatt!$N$8)</f>
        <v>0</v>
      </c>
      <c r="E820" s="70">
        <f>VALUE(Kopfblatt!$N$6)</f>
        <v>2025</v>
      </c>
      <c r="F820" s="170" t="s">
        <v>445</v>
      </c>
      <c r="G820" s="70">
        <v>3300</v>
      </c>
      <c r="H820" s="70">
        <f>Dateneingabe!$I48</f>
        <v>0</v>
      </c>
      <c r="I820" s="70">
        <f>Dateneingabe!I$7</f>
        <v>0</v>
      </c>
      <c r="K820" s="114"/>
    </row>
    <row r="821" spans="1:11" x14ac:dyDescent="0.2">
      <c r="A821" s="70" t="str">
        <f>CONCATENATE("BY",Kopfblatt!$N$8)</f>
        <v>BY</v>
      </c>
      <c r="B821" s="178" t="s">
        <v>430</v>
      </c>
      <c r="C821" s="70"/>
      <c r="D821" s="70">
        <f>VALUE(Kopfblatt!$N$8)</f>
        <v>0</v>
      </c>
      <c r="E821" s="70">
        <f>VALUE(Kopfblatt!$N$6)</f>
        <v>2025</v>
      </c>
      <c r="F821" s="170" t="s">
        <v>420</v>
      </c>
      <c r="G821" s="70">
        <v>3320</v>
      </c>
      <c r="H821" s="70">
        <f>Dateneingabe!$I49</f>
        <v>0</v>
      </c>
      <c r="I821" s="70">
        <f>Dateneingabe!I$7</f>
        <v>0</v>
      </c>
      <c r="K821" s="114"/>
    </row>
    <row r="822" spans="1:11" x14ac:dyDescent="0.2">
      <c r="A822" s="70" t="str">
        <f>CONCATENATE("BY",Kopfblatt!$N$8)</f>
        <v>BY</v>
      </c>
      <c r="B822" s="178" t="s">
        <v>430</v>
      </c>
      <c r="C822" s="70"/>
      <c r="D822" s="70">
        <f>VALUE(Kopfblatt!$N$8)</f>
        <v>0</v>
      </c>
      <c r="E822" s="70">
        <f>VALUE(Kopfblatt!$N$6)</f>
        <v>2025</v>
      </c>
      <c r="F822" s="170" t="s">
        <v>447</v>
      </c>
      <c r="G822" s="70">
        <v>3350</v>
      </c>
      <c r="H822" s="70">
        <f>Dateneingabe!$I50</f>
        <v>0</v>
      </c>
      <c r="I822" s="70">
        <f>Dateneingabe!I$7</f>
        <v>0</v>
      </c>
      <c r="K822" s="114"/>
    </row>
    <row r="823" spans="1:11" x14ac:dyDescent="0.2">
      <c r="A823" s="70" t="str">
        <f>CONCATENATE("BY",Kopfblatt!$N$8)</f>
        <v>BY</v>
      </c>
      <c r="B823" s="178" t="s">
        <v>430</v>
      </c>
      <c r="C823" s="70"/>
      <c r="D823" s="70">
        <f>VALUE(Kopfblatt!$N$8)</f>
        <v>0</v>
      </c>
      <c r="E823" s="70">
        <f>VALUE(Kopfblatt!$N$6)</f>
        <v>2025</v>
      </c>
      <c r="F823" s="170" t="s">
        <v>62</v>
      </c>
      <c r="G823" s="70">
        <v>3670</v>
      </c>
      <c r="H823" s="70">
        <f>Dateneingabe!$I51</f>
        <v>0</v>
      </c>
      <c r="I823" s="70">
        <f>Dateneingabe!I$7</f>
        <v>0</v>
      </c>
      <c r="K823" s="114"/>
    </row>
    <row r="824" spans="1:11" x14ac:dyDescent="0.2">
      <c r="A824" s="70" t="str">
        <f>CONCATENATE("BY",Kopfblatt!$N$8)</f>
        <v>BY</v>
      </c>
      <c r="B824" s="178" t="s">
        <v>430</v>
      </c>
      <c r="C824" s="70"/>
      <c r="D824" s="70">
        <f>VALUE(Kopfblatt!$N$8)</f>
        <v>0</v>
      </c>
      <c r="E824" s="70">
        <f>VALUE(Kopfblatt!$N$6)</f>
        <v>2025</v>
      </c>
      <c r="F824" s="170" t="s">
        <v>64</v>
      </c>
      <c r="G824" s="70">
        <v>3700</v>
      </c>
      <c r="H824" s="70">
        <f>Dateneingabe!$I52</f>
        <v>0</v>
      </c>
      <c r="I824" s="70">
        <f>Dateneingabe!I$7</f>
        <v>0</v>
      </c>
      <c r="K824" s="114"/>
    </row>
    <row r="825" spans="1:11" x14ac:dyDescent="0.2">
      <c r="A825" s="70" t="str">
        <f>CONCATENATE("BY",Kopfblatt!$N$8)</f>
        <v>BY</v>
      </c>
      <c r="B825" s="178" t="s">
        <v>430</v>
      </c>
      <c r="C825" s="70"/>
      <c r="D825" s="70">
        <f>VALUE(Kopfblatt!$N$8)</f>
        <v>0</v>
      </c>
      <c r="E825" s="70">
        <f>VALUE(Kopfblatt!$N$6)</f>
        <v>2025</v>
      </c>
      <c r="F825" s="170" t="s">
        <v>66</v>
      </c>
      <c r="G825" s="70">
        <v>3940</v>
      </c>
      <c r="H825" s="70">
        <f>Dateneingabe!$I53</f>
        <v>0</v>
      </c>
      <c r="I825" s="70">
        <f>Dateneingabe!I$7</f>
        <v>0</v>
      </c>
      <c r="K825" s="114"/>
    </row>
    <row r="826" spans="1:11" x14ac:dyDescent="0.2">
      <c r="A826" s="70" t="str">
        <f>CONCATENATE("BY",Kopfblatt!$N$8)</f>
        <v>BY</v>
      </c>
      <c r="B826" s="178" t="s">
        <v>430</v>
      </c>
      <c r="C826" s="70"/>
      <c r="D826" s="70">
        <f>VALUE(Kopfblatt!$N$8)</f>
        <v>0</v>
      </c>
      <c r="E826" s="70">
        <f>VALUE(Kopfblatt!$N$6)</f>
        <v>2025</v>
      </c>
      <c r="F826" s="170" t="s">
        <v>68</v>
      </c>
      <c r="G826" s="70">
        <v>4070</v>
      </c>
      <c r="H826" s="70">
        <f>Dateneingabe!$I54</f>
        <v>0</v>
      </c>
      <c r="I826" s="70">
        <f>Dateneingabe!I$7</f>
        <v>0</v>
      </c>
      <c r="K826" s="114"/>
    </row>
    <row r="827" spans="1:11" x14ac:dyDescent="0.2">
      <c r="A827" s="70" t="str">
        <f>CONCATENATE("BY",Kopfblatt!$N$8)</f>
        <v>BY</v>
      </c>
      <c r="B827" s="178" t="s">
        <v>430</v>
      </c>
      <c r="C827" s="70"/>
      <c r="D827" s="70">
        <f>VALUE(Kopfblatt!$N$8)</f>
        <v>0</v>
      </c>
      <c r="E827" s="70">
        <f>VALUE(Kopfblatt!$N$6)</f>
        <v>2025</v>
      </c>
      <c r="F827" s="170" t="s">
        <v>70</v>
      </c>
      <c r="G827" s="70">
        <v>4080</v>
      </c>
      <c r="H827" s="70">
        <f>Dateneingabe!$I55</f>
        <v>0</v>
      </c>
      <c r="I827" s="70">
        <f>Dateneingabe!I$7</f>
        <v>0</v>
      </c>
      <c r="K827" s="114"/>
    </row>
    <row r="828" spans="1:11" x14ac:dyDescent="0.2">
      <c r="A828" s="70" t="str">
        <f>CONCATENATE("BY",Kopfblatt!$N$8)</f>
        <v>BY</v>
      </c>
      <c r="B828" s="178" t="s">
        <v>430</v>
      </c>
      <c r="C828" s="70"/>
      <c r="D828" s="70">
        <f>VALUE(Kopfblatt!$N$8)</f>
        <v>0</v>
      </c>
      <c r="E828" s="70">
        <f>VALUE(Kopfblatt!$N$6)</f>
        <v>2025</v>
      </c>
      <c r="F828" s="170" t="s">
        <v>72</v>
      </c>
      <c r="G828" s="70">
        <v>4210</v>
      </c>
      <c r="H828" s="70">
        <f>Dateneingabe!$I56</f>
        <v>0</v>
      </c>
      <c r="I828" s="70">
        <f>Dateneingabe!I$7</f>
        <v>0</v>
      </c>
      <c r="K828" s="114"/>
    </row>
    <row r="829" spans="1:11" x14ac:dyDescent="0.2">
      <c r="A829" s="70" t="str">
        <f>CONCATENATE("BY",Kopfblatt!$N$8)</f>
        <v>BY</v>
      </c>
      <c r="B829" s="178" t="s">
        <v>430</v>
      </c>
      <c r="C829" s="70"/>
      <c r="D829" s="70">
        <f>VALUE(Kopfblatt!$N$8)</f>
        <v>0</v>
      </c>
      <c r="E829" s="70">
        <f>VALUE(Kopfblatt!$N$6)</f>
        <v>2025</v>
      </c>
      <c r="F829" s="170" t="s">
        <v>73</v>
      </c>
      <c r="G829" s="70">
        <v>4240</v>
      </c>
      <c r="H829" s="70">
        <f>Dateneingabe!$I57</f>
        <v>0</v>
      </c>
      <c r="I829" s="70">
        <f>Dateneingabe!I$7</f>
        <v>0</v>
      </c>
      <c r="K829" s="114"/>
    </row>
    <row r="830" spans="1:11" x14ac:dyDescent="0.2">
      <c r="A830" s="70" t="str">
        <f>CONCATENATE("BY",Kopfblatt!$N$8)</f>
        <v>BY</v>
      </c>
      <c r="B830" s="178" t="s">
        <v>430</v>
      </c>
      <c r="C830" s="70"/>
      <c r="D830" s="70">
        <f>VALUE(Kopfblatt!$N$8)</f>
        <v>0</v>
      </c>
      <c r="E830" s="70">
        <f>VALUE(Kopfblatt!$N$6)</f>
        <v>2025</v>
      </c>
      <c r="F830" s="170" t="s">
        <v>74</v>
      </c>
      <c r="G830" s="70">
        <v>4290</v>
      </c>
      <c r="H830" s="70">
        <f>Dateneingabe!$I58</f>
        <v>0</v>
      </c>
      <c r="I830" s="70">
        <f>Dateneingabe!I$7</f>
        <v>0</v>
      </c>
      <c r="K830" s="114"/>
    </row>
    <row r="831" spans="1:11" x14ac:dyDescent="0.2">
      <c r="A831" s="70" t="str">
        <f>CONCATENATE("BY",Kopfblatt!$N$8)</f>
        <v>BY</v>
      </c>
      <c r="B831" s="178" t="s">
        <v>430</v>
      </c>
      <c r="C831" s="70"/>
      <c r="D831" s="70">
        <f>VALUE(Kopfblatt!$N$8)</f>
        <v>0</v>
      </c>
      <c r="E831" s="70">
        <f>VALUE(Kopfblatt!$N$6)</f>
        <v>2025</v>
      </c>
      <c r="F831" s="170" t="s">
        <v>424</v>
      </c>
      <c r="G831" s="70">
        <v>4330</v>
      </c>
      <c r="H831" s="70">
        <f>Dateneingabe!$I59</f>
        <v>0</v>
      </c>
      <c r="I831" s="70">
        <f>Dateneingabe!I$7</f>
        <v>0</v>
      </c>
      <c r="K831" s="114"/>
    </row>
    <row r="832" spans="1:11" x14ac:dyDescent="0.2">
      <c r="A832" s="70" t="str">
        <f>CONCATENATE("BY",Kopfblatt!$N$8)</f>
        <v>BY</v>
      </c>
      <c r="B832" s="178" t="s">
        <v>430</v>
      </c>
      <c r="C832" s="70"/>
      <c r="D832" s="70">
        <f>VALUE(Kopfblatt!$N$8)</f>
        <v>0</v>
      </c>
      <c r="E832" s="70">
        <f>VALUE(Kopfblatt!$N$6)</f>
        <v>2025</v>
      </c>
      <c r="F832" s="170" t="s">
        <v>78</v>
      </c>
      <c r="G832" s="70">
        <v>4500</v>
      </c>
      <c r="H832" s="70">
        <f>Dateneingabe!$I60</f>
        <v>0</v>
      </c>
      <c r="I832" s="70">
        <f>Dateneingabe!I$7</f>
        <v>0</v>
      </c>
      <c r="K832" s="114"/>
    </row>
    <row r="833" spans="1:11" x14ac:dyDescent="0.2">
      <c r="A833" s="70" t="str">
        <f>CONCATENATE("BY",Kopfblatt!$N$8)</f>
        <v>BY</v>
      </c>
      <c r="B833" s="178" t="s">
        <v>430</v>
      </c>
      <c r="C833" s="70"/>
      <c r="D833" s="70">
        <f>VALUE(Kopfblatt!$N$8)</f>
        <v>0</v>
      </c>
      <c r="E833" s="70">
        <f>VALUE(Kopfblatt!$N$6)</f>
        <v>2025</v>
      </c>
      <c r="F833" s="170" t="s">
        <v>79</v>
      </c>
      <c r="G833" s="70">
        <v>4690</v>
      </c>
      <c r="H833" s="70">
        <f>Dateneingabe!$I61</f>
        <v>0</v>
      </c>
      <c r="I833" s="70">
        <f>Dateneingabe!I$7</f>
        <v>0</v>
      </c>
      <c r="K833" s="114"/>
    </row>
    <row r="834" spans="1:11" x14ac:dyDescent="0.2">
      <c r="A834" s="70" t="str">
        <f>CONCATENATE("BY",Kopfblatt!$N$8)</f>
        <v>BY</v>
      </c>
      <c r="B834" s="178" t="s">
        <v>430</v>
      </c>
      <c r="C834" s="70"/>
      <c r="D834" s="70">
        <f>VALUE(Kopfblatt!$N$8)</f>
        <v>0</v>
      </c>
      <c r="E834" s="70">
        <f>VALUE(Kopfblatt!$N$6)</f>
        <v>2025</v>
      </c>
      <c r="F834" s="170" t="s">
        <v>81</v>
      </c>
      <c r="G834" s="70">
        <v>4700</v>
      </c>
      <c r="H834" s="70">
        <f>Dateneingabe!$I62</f>
        <v>0</v>
      </c>
      <c r="I834" s="70">
        <f>Dateneingabe!I$7</f>
        <v>0</v>
      </c>
      <c r="K834" s="114"/>
    </row>
    <row r="835" spans="1:11" x14ac:dyDescent="0.2">
      <c r="A835" s="70" t="str">
        <f>CONCATENATE("BY",Kopfblatt!$N$8)</f>
        <v>BY</v>
      </c>
      <c r="B835" s="178" t="s">
        <v>430</v>
      </c>
      <c r="C835" s="70"/>
      <c r="D835" s="70">
        <f>VALUE(Kopfblatt!$N$8)</f>
        <v>0</v>
      </c>
      <c r="E835" s="70">
        <f>VALUE(Kopfblatt!$N$6)</f>
        <v>2025</v>
      </c>
      <c r="F835" s="170" t="s">
        <v>83</v>
      </c>
      <c r="G835" s="70">
        <v>4930</v>
      </c>
      <c r="H835" s="70">
        <f>Dateneingabe!$I63</f>
        <v>0</v>
      </c>
      <c r="I835" s="70">
        <f>Dateneingabe!I$7</f>
        <v>0</v>
      </c>
      <c r="K835" s="114"/>
    </row>
    <row r="836" spans="1:11" x14ac:dyDescent="0.2">
      <c r="A836" s="70" t="str">
        <f>CONCATENATE("BY",Kopfblatt!$N$8)</f>
        <v>BY</v>
      </c>
      <c r="B836" s="178" t="s">
        <v>430</v>
      </c>
      <c r="C836" s="70"/>
      <c r="D836" s="70">
        <f>VALUE(Kopfblatt!$N$8)</f>
        <v>0</v>
      </c>
      <c r="E836" s="70">
        <f>VALUE(Kopfblatt!$N$6)</f>
        <v>2025</v>
      </c>
      <c r="F836" s="170" t="s">
        <v>85</v>
      </c>
      <c r="G836" s="70">
        <v>5190</v>
      </c>
      <c r="H836" s="70">
        <f>Dateneingabe!$U10</f>
        <v>0</v>
      </c>
      <c r="I836" s="70">
        <f>Dateneingabe!U$7</f>
        <v>0</v>
      </c>
      <c r="K836" s="114"/>
    </row>
    <row r="837" spans="1:11" x14ac:dyDescent="0.2">
      <c r="A837" s="70" t="str">
        <f>CONCATENATE("BY",Kopfblatt!$N$8)</f>
        <v>BY</v>
      </c>
      <c r="B837" s="178" t="s">
        <v>430</v>
      </c>
      <c r="C837" s="70"/>
      <c r="D837" s="70">
        <f>VALUE(Kopfblatt!$N$8)</f>
        <v>0</v>
      </c>
      <c r="E837" s="70">
        <f>VALUE(Kopfblatt!$N$6)</f>
        <v>2025</v>
      </c>
      <c r="F837" s="170" t="s">
        <v>87</v>
      </c>
      <c r="G837" s="70">
        <v>5290</v>
      </c>
      <c r="H837" s="70">
        <f>Dateneingabe!$U11</f>
        <v>0</v>
      </c>
      <c r="I837" s="70">
        <f>Dateneingabe!U$7</f>
        <v>0</v>
      </c>
      <c r="K837" s="114"/>
    </row>
    <row r="838" spans="1:11" x14ac:dyDescent="0.2">
      <c r="A838" s="70" t="str">
        <f>CONCATENATE("BY",Kopfblatt!$N$8)</f>
        <v>BY</v>
      </c>
      <c r="B838" s="178" t="s">
        <v>430</v>
      </c>
      <c r="C838" s="70"/>
      <c r="D838" s="70">
        <f>VALUE(Kopfblatt!$N$8)</f>
        <v>0</v>
      </c>
      <c r="E838" s="70">
        <f>VALUE(Kopfblatt!$N$6)</f>
        <v>2025</v>
      </c>
      <c r="F838" s="170" t="s">
        <v>89</v>
      </c>
      <c r="G838" s="70">
        <v>5320</v>
      </c>
      <c r="H838" s="70">
        <f>Dateneingabe!$U12</f>
        <v>0</v>
      </c>
      <c r="I838" s="70">
        <f>Dateneingabe!U$7</f>
        <v>0</v>
      </c>
      <c r="K838" s="114"/>
    </row>
    <row r="839" spans="1:11" x14ac:dyDescent="0.2">
      <c r="A839" s="70" t="str">
        <f>CONCATENATE("BY",Kopfblatt!$N$8)</f>
        <v>BY</v>
      </c>
      <c r="B839" s="178" t="s">
        <v>430</v>
      </c>
      <c r="C839" s="70"/>
      <c r="D839" s="70">
        <f>VALUE(Kopfblatt!$N$8)</f>
        <v>0</v>
      </c>
      <c r="E839" s="70">
        <f>VALUE(Kopfblatt!$N$6)</f>
        <v>2025</v>
      </c>
      <c r="F839" s="170" t="s">
        <v>91</v>
      </c>
      <c r="G839" s="70">
        <v>5410</v>
      </c>
      <c r="H839" s="70">
        <f>Dateneingabe!$U13</f>
        <v>0</v>
      </c>
      <c r="I839" s="70">
        <f>Dateneingabe!U$7</f>
        <v>0</v>
      </c>
      <c r="K839" s="114"/>
    </row>
    <row r="840" spans="1:11" x14ac:dyDescent="0.2">
      <c r="A840" s="70" t="str">
        <f>CONCATENATE("BY",Kopfblatt!$N$8)</f>
        <v>BY</v>
      </c>
      <c r="B840" s="178" t="s">
        <v>430</v>
      </c>
      <c r="C840" s="70"/>
      <c r="D840" s="70">
        <f>VALUE(Kopfblatt!$N$8)</f>
        <v>0</v>
      </c>
      <c r="E840" s="70">
        <f>VALUE(Kopfblatt!$N$6)</f>
        <v>2025</v>
      </c>
      <c r="F840" s="170" t="s">
        <v>93</v>
      </c>
      <c r="G840" s="70">
        <v>5460</v>
      </c>
      <c r="H840" s="70">
        <f>Dateneingabe!$U14</f>
        <v>0</v>
      </c>
      <c r="I840" s="70">
        <f>Dateneingabe!U$7</f>
        <v>0</v>
      </c>
      <c r="K840" s="114"/>
    </row>
    <row r="841" spans="1:11" x14ac:dyDescent="0.2">
      <c r="A841" s="70" t="str">
        <f>CONCATENATE("BY",Kopfblatt!$N$8)</f>
        <v>BY</v>
      </c>
      <c r="B841" s="178" t="s">
        <v>430</v>
      </c>
      <c r="C841" s="70"/>
      <c r="D841" s="70">
        <f>VALUE(Kopfblatt!$N$8)</f>
        <v>0</v>
      </c>
      <c r="E841" s="70">
        <f>VALUE(Kopfblatt!$N$6)</f>
        <v>2025</v>
      </c>
      <c r="F841" s="170" t="s">
        <v>388</v>
      </c>
      <c r="G841" s="70">
        <v>5530</v>
      </c>
      <c r="H841" s="70">
        <f>Dateneingabe!$U15</f>
        <v>0</v>
      </c>
      <c r="I841" s="70">
        <f>Dateneingabe!U$7</f>
        <v>0</v>
      </c>
      <c r="K841" s="114"/>
    </row>
    <row r="842" spans="1:11" x14ac:dyDescent="0.2">
      <c r="A842" s="70" t="str">
        <f>CONCATENATE("BY",Kopfblatt!$N$8)</f>
        <v>BY</v>
      </c>
      <c r="B842" s="178" t="s">
        <v>430</v>
      </c>
      <c r="C842" s="70"/>
      <c r="D842" s="70">
        <f>VALUE(Kopfblatt!$N$8)</f>
        <v>0</v>
      </c>
      <c r="E842" s="70">
        <f>VALUE(Kopfblatt!$N$6)</f>
        <v>2025</v>
      </c>
      <c r="F842" s="170" t="s">
        <v>392</v>
      </c>
      <c r="G842" s="70">
        <v>5560</v>
      </c>
      <c r="H842" s="70">
        <f>Dateneingabe!$U16</f>
        <v>0</v>
      </c>
      <c r="I842" s="70">
        <f>Dateneingabe!U$7</f>
        <v>0</v>
      </c>
      <c r="K842" s="114"/>
    </row>
    <row r="843" spans="1:11" x14ac:dyDescent="0.2">
      <c r="A843" s="70" t="str">
        <f>CONCATENATE("BY",Kopfblatt!$N$8)</f>
        <v>BY</v>
      </c>
      <c r="B843" s="178" t="s">
        <v>430</v>
      </c>
      <c r="C843" s="70"/>
      <c r="D843" s="70">
        <f>VALUE(Kopfblatt!$N$8)</f>
        <v>0</v>
      </c>
      <c r="E843" s="70">
        <f>VALUE(Kopfblatt!$N$6)</f>
        <v>2025</v>
      </c>
      <c r="F843" s="170" t="s">
        <v>322</v>
      </c>
      <c r="G843" s="70">
        <v>5820</v>
      </c>
      <c r="H843" s="70">
        <f>Dateneingabe!$U17</f>
        <v>0</v>
      </c>
      <c r="I843" s="70">
        <f>Dateneingabe!U$7</f>
        <v>0</v>
      </c>
      <c r="K843" s="114"/>
    </row>
    <row r="844" spans="1:11" x14ac:dyDescent="0.2">
      <c r="A844" s="70" t="str">
        <f>CONCATENATE("BY",Kopfblatt!$N$8)</f>
        <v>BY</v>
      </c>
      <c r="B844" s="178" t="s">
        <v>430</v>
      </c>
      <c r="C844" s="70"/>
      <c r="D844" s="70">
        <f>VALUE(Kopfblatt!$N$8)</f>
        <v>0</v>
      </c>
      <c r="E844" s="70">
        <f>VALUE(Kopfblatt!$N$6)</f>
        <v>2025</v>
      </c>
      <c r="F844" s="170" t="s">
        <v>96</v>
      </c>
      <c r="G844" s="70">
        <v>5900</v>
      </c>
      <c r="H844" s="70">
        <f>Dateneingabe!$U18</f>
        <v>0</v>
      </c>
      <c r="I844" s="70">
        <f>Dateneingabe!U$7</f>
        <v>0</v>
      </c>
      <c r="K844" s="114"/>
    </row>
    <row r="845" spans="1:11" x14ac:dyDescent="0.2">
      <c r="A845" s="70" t="str">
        <f>CONCATENATE("BY",Kopfblatt!$N$8)</f>
        <v>BY</v>
      </c>
      <c r="B845" s="178" t="s">
        <v>430</v>
      </c>
      <c r="C845" s="70"/>
      <c r="D845" s="70">
        <f>VALUE(Kopfblatt!$N$8)</f>
        <v>0</v>
      </c>
      <c r="E845" s="70">
        <f>VALUE(Kopfblatt!$N$6)</f>
        <v>2025</v>
      </c>
      <c r="F845" s="170" t="s">
        <v>98</v>
      </c>
      <c r="G845" s="70">
        <v>5920</v>
      </c>
      <c r="H845" s="70">
        <f>Dateneingabe!$U19</f>
        <v>0</v>
      </c>
      <c r="I845" s="70">
        <f>Dateneingabe!U$7</f>
        <v>0</v>
      </c>
      <c r="K845" s="114"/>
    </row>
    <row r="846" spans="1:11" x14ac:dyDescent="0.2">
      <c r="A846" s="70" t="str">
        <f>CONCATENATE("BY",Kopfblatt!$N$8)</f>
        <v>BY</v>
      </c>
      <c r="B846" s="178" t="s">
        <v>430</v>
      </c>
      <c r="C846" s="70"/>
      <c r="D846" s="70">
        <f>VALUE(Kopfblatt!$N$8)</f>
        <v>0</v>
      </c>
      <c r="E846" s="70">
        <f>VALUE(Kopfblatt!$N$6)</f>
        <v>2025</v>
      </c>
      <c r="F846" s="170" t="s">
        <v>99</v>
      </c>
      <c r="G846" s="70">
        <v>6150</v>
      </c>
      <c r="H846" s="70">
        <f>Dateneingabe!$U20</f>
        <v>0</v>
      </c>
      <c r="I846" s="70">
        <f>Dateneingabe!U$7</f>
        <v>0</v>
      </c>
      <c r="K846" s="114"/>
    </row>
    <row r="847" spans="1:11" x14ac:dyDescent="0.2">
      <c r="A847" s="70" t="str">
        <f>CONCATENATE("BY",Kopfblatt!$N$8)</f>
        <v>BY</v>
      </c>
      <c r="B847" s="178" t="s">
        <v>430</v>
      </c>
      <c r="C847" s="70"/>
      <c r="D847" s="70">
        <f>VALUE(Kopfblatt!$N$8)</f>
        <v>0</v>
      </c>
      <c r="E847" s="70">
        <f>VALUE(Kopfblatt!$N$6)</f>
        <v>2025</v>
      </c>
      <c r="F847" s="170" t="s">
        <v>101</v>
      </c>
      <c r="G847" s="70">
        <v>6270</v>
      </c>
      <c r="H847" s="70">
        <f>Dateneingabe!$U21</f>
        <v>0</v>
      </c>
      <c r="I847" s="70">
        <f>Dateneingabe!U$7</f>
        <v>0</v>
      </c>
      <c r="K847" s="114"/>
    </row>
    <row r="848" spans="1:11" x14ac:dyDescent="0.2">
      <c r="A848" s="70" t="str">
        <f>CONCATENATE("BY",Kopfblatt!$N$8)</f>
        <v>BY</v>
      </c>
      <c r="B848" s="178" t="s">
        <v>430</v>
      </c>
      <c r="C848" s="70"/>
      <c r="D848" s="70">
        <f>VALUE(Kopfblatt!$N$8)</f>
        <v>0</v>
      </c>
      <c r="E848" s="70">
        <f>VALUE(Kopfblatt!$N$6)</f>
        <v>2025</v>
      </c>
      <c r="F848" s="170" t="s">
        <v>103</v>
      </c>
      <c r="G848" s="70">
        <v>6651</v>
      </c>
      <c r="H848" s="70">
        <f>Dateneingabe!$U22</f>
        <v>0</v>
      </c>
      <c r="I848" s="70">
        <f>Dateneingabe!U$7</f>
        <v>0</v>
      </c>
      <c r="K848" s="114"/>
    </row>
    <row r="849" spans="1:11" x14ac:dyDescent="0.2">
      <c r="A849" s="70" t="str">
        <f>CONCATENATE("BY",Kopfblatt!$N$8)</f>
        <v>BY</v>
      </c>
      <c r="B849" s="178" t="s">
        <v>430</v>
      </c>
      <c r="C849" s="70"/>
      <c r="D849" s="70">
        <f>VALUE(Kopfblatt!$N$8)</f>
        <v>0</v>
      </c>
      <c r="E849" s="70">
        <f>VALUE(Kopfblatt!$N$6)</f>
        <v>2025</v>
      </c>
      <c r="F849" s="170" t="s">
        <v>105</v>
      </c>
      <c r="G849" s="70">
        <v>6680</v>
      </c>
      <c r="H849" s="70">
        <f>Dateneingabe!$U23</f>
        <v>0</v>
      </c>
      <c r="I849" s="70">
        <f>Dateneingabe!U$7</f>
        <v>0</v>
      </c>
      <c r="K849" s="114"/>
    </row>
    <row r="850" spans="1:11" x14ac:dyDescent="0.2">
      <c r="A850" s="70" t="str">
        <f>CONCATENATE("BY",Kopfblatt!$N$8)</f>
        <v>BY</v>
      </c>
      <c r="B850" s="178" t="s">
        <v>430</v>
      </c>
      <c r="C850" s="70"/>
      <c r="D850" s="70">
        <f>VALUE(Kopfblatt!$N$8)</f>
        <v>0</v>
      </c>
      <c r="E850" s="70">
        <f>VALUE(Kopfblatt!$N$6)</f>
        <v>2025</v>
      </c>
      <c r="F850" s="170" t="s">
        <v>107</v>
      </c>
      <c r="G850" s="70">
        <v>6700</v>
      </c>
      <c r="H850" s="70">
        <f>Dateneingabe!$U24</f>
        <v>0</v>
      </c>
      <c r="I850" s="70">
        <f>Dateneingabe!U$7</f>
        <v>0</v>
      </c>
      <c r="K850" s="114"/>
    </row>
    <row r="851" spans="1:11" x14ac:dyDescent="0.2">
      <c r="A851" s="70" t="str">
        <f>CONCATENATE("BY",Kopfblatt!$N$8)</f>
        <v>BY</v>
      </c>
      <c r="B851" s="178" t="s">
        <v>430</v>
      </c>
      <c r="C851" s="70"/>
      <c r="D851" s="70">
        <f>VALUE(Kopfblatt!$N$8)</f>
        <v>0</v>
      </c>
      <c r="E851" s="70">
        <f>VALUE(Kopfblatt!$N$6)</f>
        <v>2025</v>
      </c>
      <c r="F851" s="170" t="s">
        <v>109</v>
      </c>
      <c r="G851" s="70">
        <v>6840</v>
      </c>
      <c r="H851" s="70">
        <f>Dateneingabe!$U25</f>
        <v>0</v>
      </c>
      <c r="I851" s="70">
        <f>Dateneingabe!U$7</f>
        <v>0</v>
      </c>
      <c r="K851" s="114"/>
    </row>
    <row r="852" spans="1:11" x14ac:dyDescent="0.2">
      <c r="A852" s="70" t="str">
        <f>CONCATENATE("BY",Kopfblatt!$N$8)</f>
        <v>BY</v>
      </c>
      <c r="B852" s="178" t="s">
        <v>430</v>
      </c>
      <c r="C852" s="70"/>
      <c r="D852" s="70">
        <f>VALUE(Kopfblatt!$N$8)</f>
        <v>0</v>
      </c>
      <c r="E852" s="70">
        <f>VALUE(Kopfblatt!$N$6)</f>
        <v>2025</v>
      </c>
      <c r="F852" s="170" t="s">
        <v>394</v>
      </c>
      <c r="G852" s="70">
        <v>6870</v>
      </c>
      <c r="H852" s="70">
        <f>Dateneingabe!$U26</f>
        <v>0</v>
      </c>
      <c r="I852" s="70">
        <f>Dateneingabe!U$7</f>
        <v>0</v>
      </c>
      <c r="K852" s="114"/>
    </row>
    <row r="853" spans="1:11" x14ac:dyDescent="0.2">
      <c r="A853" s="70" t="str">
        <f>CONCATENATE("BY",Kopfblatt!$N$8)</f>
        <v>BY</v>
      </c>
      <c r="B853" s="178" t="s">
        <v>430</v>
      </c>
      <c r="C853" s="70"/>
      <c r="D853" s="70">
        <f>VALUE(Kopfblatt!$N$8)</f>
        <v>0</v>
      </c>
      <c r="E853" s="70">
        <f>VALUE(Kopfblatt!$N$6)</f>
        <v>2025</v>
      </c>
      <c r="F853" s="170" t="s">
        <v>396</v>
      </c>
      <c r="G853" s="70">
        <v>7120</v>
      </c>
      <c r="H853" s="70">
        <f>Dateneingabe!$U27</f>
        <v>0</v>
      </c>
      <c r="I853" s="70">
        <f>Dateneingabe!U$7</f>
        <v>0</v>
      </c>
      <c r="K853" s="114"/>
    </row>
    <row r="854" spans="1:11" x14ac:dyDescent="0.2">
      <c r="A854" s="70" t="str">
        <f>CONCATENATE("BY",Kopfblatt!$N$8)</f>
        <v>BY</v>
      </c>
      <c r="B854" s="178" t="s">
        <v>430</v>
      </c>
      <c r="C854" s="70"/>
      <c r="D854" s="70">
        <f>VALUE(Kopfblatt!$N$8)</f>
        <v>0</v>
      </c>
      <c r="E854" s="70">
        <f>VALUE(Kopfblatt!$N$6)</f>
        <v>2025</v>
      </c>
      <c r="F854" s="170" t="s">
        <v>111</v>
      </c>
      <c r="G854" s="70">
        <v>7240</v>
      </c>
      <c r="H854" s="70">
        <f>Dateneingabe!$U28</f>
        <v>0</v>
      </c>
      <c r="I854" s="70">
        <f>Dateneingabe!U$7</f>
        <v>0</v>
      </c>
      <c r="K854" s="114"/>
    </row>
    <row r="855" spans="1:11" x14ac:dyDescent="0.2">
      <c r="A855" s="70" t="str">
        <f>CONCATENATE("BY",Kopfblatt!$N$8)</f>
        <v>BY</v>
      </c>
      <c r="B855" s="178" t="s">
        <v>430</v>
      </c>
      <c r="C855" s="70"/>
      <c r="D855" s="70">
        <f>VALUE(Kopfblatt!$N$8)</f>
        <v>0</v>
      </c>
      <c r="E855" s="70">
        <f>VALUE(Kopfblatt!$N$6)</f>
        <v>2025</v>
      </c>
      <c r="F855" s="170" t="s">
        <v>113</v>
      </c>
      <c r="G855" s="70">
        <v>7350</v>
      </c>
      <c r="H855" s="70">
        <f>Dateneingabe!$U29</f>
        <v>0</v>
      </c>
      <c r="I855" s="70">
        <f>Dateneingabe!U$7</f>
        <v>0</v>
      </c>
      <c r="K855" s="114"/>
    </row>
    <row r="856" spans="1:11" x14ac:dyDescent="0.2">
      <c r="A856" s="70" t="str">
        <f>CONCATENATE("BY",Kopfblatt!$N$8)</f>
        <v>BY</v>
      </c>
      <c r="B856" s="178" t="s">
        <v>430</v>
      </c>
      <c r="C856" s="70"/>
      <c r="D856" s="70">
        <f>VALUE(Kopfblatt!$N$8)</f>
        <v>0</v>
      </c>
      <c r="E856" s="70">
        <f>VALUE(Kopfblatt!$N$6)</f>
        <v>2025</v>
      </c>
      <c r="F856" s="170" t="s">
        <v>323</v>
      </c>
      <c r="G856" s="70">
        <v>7440</v>
      </c>
      <c r="H856" s="70">
        <f>Dateneingabe!$U30</f>
        <v>0</v>
      </c>
      <c r="I856" s="70">
        <f>Dateneingabe!U$7</f>
        <v>0</v>
      </c>
      <c r="K856" s="114"/>
    </row>
    <row r="857" spans="1:11" x14ac:dyDescent="0.2">
      <c r="A857" s="70" t="str">
        <f>CONCATENATE("BY",Kopfblatt!$N$8)</f>
        <v>BY</v>
      </c>
      <c r="B857" s="178" t="s">
        <v>430</v>
      </c>
      <c r="C857" s="70"/>
      <c r="D857" s="70">
        <f>VALUE(Kopfblatt!$N$8)</f>
        <v>0</v>
      </c>
      <c r="E857" s="70">
        <f>VALUE(Kopfblatt!$N$6)</f>
        <v>2025</v>
      </c>
      <c r="F857" s="170" t="s">
        <v>400</v>
      </c>
      <c r="G857" s="70">
        <v>7510</v>
      </c>
      <c r="H857" s="70">
        <f>Dateneingabe!$U31</f>
        <v>0</v>
      </c>
      <c r="I857" s="70">
        <f>Dateneingabe!U$7</f>
        <v>0</v>
      </c>
      <c r="K857" s="114"/>
    </row>
    <row r="858" spans="1:11" x14ac:dyDescent="0.2">
      <c r="A858" s="70" t="str">
        <f>CONCATENATE("BY",Kopfblatt!$N$8)</f>
        <v>BY</v>
      </c>
      <c r="B858" s="178" t="s">
        <v>430</v>
      </c>
      <c r="C858" s="70"/>
      <c r="D858" s="70">
        <f>VALUE(Kopfblatt!$N$8)</f>
        <v>0</v>
      </c>
      <c r="E858" s="70">
        <f>VALUE(Kopfblatt!$N$6)</f>
        <v>2025</v>
      </c>
      <c r="F858" s="170" t="s">
        <v>116</v>
      </c>
      <c r="G858" s="70">
        <v>7570</v>
      </c>
      <c r="H858" s="70">
        <f>Dateneingabe!$U32</f>
        <v>0</v>
      </c>
      <c r="I858" s="70">
        <f>Dateneingabe!U$7</f>
        <v>0</v>
      </c>
      <c r="K858" s="114"/>
    </row>
    <row r="859" spans="1:11" x14ac:dyDescent="0.2">
      <c r="A859" s="70" t="str">
        <f>CONCATENATE("BY",Kopfblatt!$N$8)</f>
        <v>BY</v>
      </c>
      <c r="B859" s="178" t="s">
        <v>430</v>
      </c>
      <c r="C859" s="70"/>
      <c r="D859" s="70">
        <f>VALUE(Kopfblatt!$N$8)</f>
        <v>0</v>
      </c>
      <c r="E859" s="70">
        <f>VALUE(Kopfblatt!$N$6)</f>
        <v>2025</v>
      </c>
      <c r="F859" s="170" t="s">
        <v>118</v>
      </c>
      <c r="G859" s="70">
        <v>7610</v>
      </c>
      <c r="H859" s="70">
        <f>Dateneingabe!$U33</f>
        <v>0</v>
      </c>
      <c r="I859" s="70">
        <f>Dateneingabe!U$7</f>
        <v>0</v>
      </c>
      <c r="K859" s="114"/>
    </row>
    <row r="860" spans="1:11" x14ac:dyDescent="0.2">
      <c r="A860" s="70" t="str">
        <f>CONCATENATE("BY",Kopfblatt!$N$8)</f>
        <v>BY</v>
      </c>
      <c r="B860" s="178" t="s">
        <v>430</v>
      </c>
      <c r="C860" s="70"/>
      <c r="D860" s="70">
        <f>VALUE(Kopfblatt!$N$8)</f>
        <v>0</v>
      </c>
      <c r="E860" s="70">
        <f>VALUE(Kopfblatt!$N$6)</f>
        <v>2025</v>
      </c>
      <c r="F860" s="170" t="s">
        <v>120</v>
      </c>
      <c r="G860" s="70">
        <v>7670</v>
      </c>
      <c r="H860" s="70">
        <f>Dateneingabe!$U34</f>
        <v>0</v>
      </c>
      <c r="I860" s="70">
        <f>Dateneingabe!U$7</f>
        <v>0</v>
      </c>
      <c r="K860" s="114"/>
    </row>
    <row r="861" spans="1:11" x14ac:dyDescent="0.2">
      <c r="A861" s="70" t="str">
        <f>CONCATENATE("BY",Kopfblatt!$N$8)</f>
        <v>BY</v>
      </c>
      <c r="B861" s="178" t="s">
        <v>430</v>
      </c>
      <c r="C861" s="70"/>
      <c r="D861" s="70">
        <f>VALUE(Kopfblatt!$N$8)</f>
        <v>0</v>
      </c>
      <c r="E861" s="70">
        <f>VALUE(Kopfblatt!$N$6)</f>
        <v>2025</v>
      </c>
      <c r="F861" s="170" t="s">
        <v>406</v>
      </c>
      <c r="G861" s="70">
        <v>7700</v>
      </c>
      <c r="H861" s="70">
        <f>Dateneingabe!$U35</f>
        <v>0</v>
      </c>
      <c r="I861" s="70">
        <f>Dateneingabe!U$7</f>
        <v>0</v>
      </c>
      <c r="K861" s="114"/>
    </row>
    <row r="862" spans="1:11" x14ac:dyDescent="0.2">
      <c r="A862" s="70" t="str">
        <f>CONCATENATE("BY",Kopfblatt!$N$8)</f>
        <v>BY</v>
      </c>
      <c r="B862" s="178" t="s">
        <v>430</v>
      </c>
      <c r="C862" s="70"/>
      <c r="D862" s="70">
        <f>VALUE(Kopfblatt!$N$8)</f>
        <v>0</v>
      </c>
      <c r="E862" s="70">
        <f>VALUE(Kopfblatt!$N$6)</f>
        <v>2025</v>
      </c>
      <c r="F862" s="170" t="s">
        <v>122</v>
      </c>
      <c r="G862" s="70">
        <v>7780</v>
      </c>
      <c r="H862" s="70">
        <f>Dateneingabe!$U36</f>
        <v>0</v>
      </c>
      <c r="I862" s="70">
        <f>Dateneingabe!U$7</f>
        <v>0</v>
      </c>
      <c r="K862" s="114"/>
    </row>
    <row r="863" spans="1:11" x14ac:dyDescent="0.2">
      <c r="A863" s="70" t="str">
        <f>CONCATENATE("BY",Kopfblatt!$N$8)</f>
        <v>BY</v>
      </c>
      <c r="B863" s="178" t="s">
        <v>430</v>
      </c>
      <c r="C863" s="70"/>
      <c r="D863" s="70">
        <f>VALUE(Kopfblatt!$N$8)</f>
        <v>0</v>
      </c>
      <c r="E863" s="70">
        <f>VALUE(Kopfblatt!$N$6)</f>
        <v>2025</v>
      </c>
      <c r="F863" s="170" t="s">
        <v>124</v>
      </c>
      <c r="G863" s="70">
        <v>7950</v>
      </c>
      <c r="H863" s="70">
        <f>Dateneingabe!$U37</f>
        <v>0</v>
      </c>
      <c r="I863" s="70">
        <f>Dateneingabe!U$7</f>
        <v>0</v>
      </c>
      <c r="K863" s="114"/>
    </row>
    <row r="864" spans="1:11" x14ac:dyDescent="0.2">
      <c r="A864" s="70" t="str">
        <f>CONCATENATE("BY",Kopfblatt!$N$8)</f>
        <v>BY</v>
      </c>
      <c r="B864" s="178" t="s">
        <v>430</v>
      </c>
      <c r="C864" s="70"/>
      <c r="D864" s="70">
        <f>VALUE(Kopfblatt!$N$8)</f>
        <v>0</v>
      </c>
      <c r="E864" s="70">
        <f>VALUE(Kopfblatt!$N$6)</f>
        <v>2025</v>
      </c>
      <c r="F864" s="170" t="s">
        <v>126</v>
      </c>
      <c r="G864" s="70">
        <v>8310</v>
      </c>
      <c r="H864" s="70">
        <f>Dateneingabe!$U38</f>
        <v>0</v>
      </c>
      <c r="I864" s="70">
        <f>Dateneingabe!U$7</f>
        <v>0</v>
      </c>
      <c r="K864" s="114"/>
    </row>
    <row r="865" spans="1:11" x14ac:dyDescent="0.2">
      <c r="A865" s="70" t="str">
        <f>CONCATENATE("BY",Kopfblatt!$N$8)</f>
        <v>BY</v>
      </c>
      <c r="B865" s="178" t="s">
        <v>430</v>
      </c>
      <c r="C865" s="70"/>
      <c r="D865" s="70">
        <f>VALUE(Kopfblatt!$N$8)</f>
        <v>0</v>
      </c>
      <c r="E865" s="70">
        <f>VALUE(Kopfblatt!$N$6)</f>
        <v>2025</v>
      </c>
      <c r="F865" s="170" t="s">
        <v>408</v>
      </c>
      <c r="G865" s="70">
        <v>8400</v>
      </c>
      <c r="H865" s="70">
        <f>Dateneingabe!$U39</f>
        <v>0</v>
      </c>
      <c r="I865" s="70">
        <f>Dateneingabe!U$7</f>
        <v>0</v>
      </c>
      <c r="K865" s="114"/>
    </row>
    <row r="866" spans="1:11" x14ac:dyDescent="0.2">
      <c r="A866" s="70" t="str">
        <f>CONCATENATE("BY",Kopfblatt!$N$8)</f>
        <v>BY</v>
      </c>
      <c r="B866" s="178" t="s">
        <v>430</v>
      </c>
      <c r="C866" s="70"/>
      <c r="D866" s="70">
        <f>VALUE(Kopfblatt!$N$8)</f>
        <v>0</v>
      </c>
      <c r="E866" s="70">
        <f>VALUE(Kopfblatt!$N$6)</f>
        <v>2025</v>
      </c>
      <c r="F866" s="170" t="s">
        <v>410</v>
      </c>
      <c r="G866" s="70">
        <v>8460</v>
      </c>
      <c r="H866" s="70">
        <f>Dateneingabe!$U40</f>
        <v>0</v>
      </c>
      <c r="I866" s="70">
        <f>Dateneingabe!U$7</f>
        <v>0</v>
      </c>
      <c r="K866" s="114"/>
    </row>
    <row r="867" spans="1:11" x14ac:dyDescent="0.2">
      <c r="A867" s="70" t="str">
        <f>CONCATENATE("BY",Kopfblatt!$N$8)</f>
        <v>BY</v>
      </c>
      <c r="B867" s="178" t="s">
        <v>430</v>
      </c>
      <c r="C867" s="70"/>
      <c r="D867" s="70">
        <f>VALUE(Kopfblatt!$N$8)</f>
        <v>0</v>
      </c>
      <c r="E867" s="70">
        <f>VALUE(Kopfblatt!$N$6)</f>
        <v>2025</v>
      </c>
      <c r="F867" s="170" t="s">
        <v>128</v>
      </c>
      <c r="G867" s="70">
        <v>8480</v>
      </c>
      <c r="H867" s="70">
        <f>Dateneingabe!$U41</f>
        <v>0</v>
      </c>
      <c r="I867" s="70">
        <f>Dateneingabe!U$7</f>
        <v>0</v>
      </c>
      <c r="K867" s="114"/>
    </row>
    <row r="868" spans="1:11" x14ac:dyDescent="0.2">
      <c r="A868" s="70" t="str">
        <f>CONCATENATE("BY",Kopfblatt!$N$8)</f>
        <v>BY</v>
      </c>
      <c r="B868" s="178" t="s">
        <v>430</v>
      </c>
      <c r="C868" s="70"/>
      <c r="D868" s="70">
        <f>VALUE(Kopfblatt!$N$8)</f>
        <v>0</v>
      </c>
      <c r="E868" s="70">
        <f>VALUE(Kopfblatt!$N$6)</f>
        <v>2025</v>
      </c>
      <c r="F868" s="170" t="s">
        <v>416</v>
      </c>
      <c r="G868" s="70">
        <v>8550</v>
      </c>
      <c r="H868" s="70">
        <f>Dateneingabe!$U42</f>
        <v>0</v>
      </c>
      <c r="I868" s="70">
        <f>Dateneingabe!U$7</f>
        <v>0</v>
      </c>
      <c r="K868" s="114"/>
    </row>
    <row r="869" spans="1:11" x14ac:dyDescent="0.2">
      <c r="A869" s="70" t="str">
        <f>CONCATENATE("BY",Kopfblatt!$N$8)</f>
        <v>BY</v>
      </c>
      <c r="B869" s="178" t="s">
        <v>430</v>
      </c>
      <c r="C869" s="70"/>
      <c r="D869" s="70">
        <f>VALUE(Kopfblatt!$N$8)</f>
        <v>0</v>
      </c>
      <c r="E869" s="70">
        <f>VALUE(Kopfblatt!$N$6)</f>
        <v>2025</v>
      </c>
      <c r="F869" s="170" t="s">
        <v>130</v>
      </c>
      <c r="G869" s="70">
        <v>8560</v>
      </c>
      <c r="H869" s="70">
        <f>Dateneingabe!$U43</f>
        <v>0</v>
      </c>
      <c r="I869" s="70">
        <f>Dateneingabe!U$7</f>
        <v>0</v>
      </c>
      <c r="K869" s="114"/>
    </row>
    <row r="870" spans="1:11" x14ac:dyDescent="0.2">
      <c r="A870" s="70" t="str">
        <f>CONCATENATE("BY",Kopfblatt!$N$8)</f>
        <v>BY</v>
      </c>
      <c r="B870" s="178" t="s">
        <v>430</v>
      </c>
      <c r="C870" s="70"/>
      <c r="D870" s="70">
        <f>VALUE(Kopfblatt!$N$8)</f>
        <v>0</v>
      </c>
      <c r="E870" s="70">
        <f>VALUE(Kopfblatt!$N$6)</f>
        <v>2025</v>
      </c>
      <c r="F870" s="170" t="s">
        <v>132</v>
      </c>
      <c r="G870" s="70">
        <v>8630</v>
      </c>
      <c r="H870" s="70">
        <f>Dateneingabe!$U44</f>
        <v>0</v>
      </c>
      <c r="I870" s="70">
        <f>Dateneingabe!U$7</f>
        <v>0</v>
      </c>
      <c r="K870" s="114"/>
    </row>
    <row r="871" spans="1:11" x14ac:dyDescent="0.2">
      <c r="A871" s="70" t="str">
        <f>CONCATENATE("BY",Kopfblatt!$N$8)</f>
        <v>BY</v>
      </c>
      <c r="B871" s="178" t="s">
        <v>430</v>
      </c>
      <c r="C871" s="70"/>
      <c r="D871" s="70">
        <f>VALUE(Kopfblatt!$N$8)</f>
        <v>0</v>
      </c>
      <c r="E871" s="70">
        <f>VALUE(Kopfblatt!$N$6)</f>
        <v>2025</v>
      </c>
      <c r="F871" s="170" t="s">
        <v>134</v>
      </c>
      <c r="G871" s="70">
        <v>8760</v>
      </c>
      <c r="H871" s="70">
        <f>Dateneingabe!$U45</f>
        <v>0</v>
      </c>
      <c r="I871" s="70">
        <f>Dateneingabe!U$7</f>
        <v>0</v>
      </c>
      <c r="K871" s="114"/>
    </row>
    <row r="872" spans="1:11" x14ac:dyDescent="0.2">
      <c r="A872" s="70" t="str">
        <f>CONCATENATE("BY",Kopfblatt!$N$8)</f>
        <v>BY</v>
      </c>
      <c r="B872" s="178" t="s">
        <v>430</v>
      </c>
      <c r="C872" s="70"/>
      <c r="D872" s="70">
        <f>VALUE(Kopfblatt!$N$8)</f>
        <v>0</v>
      </c>
      <c r="E872" s="70">
        <f>VALUE(Kopfblatt!$N$6)</f>
        <v>2025</v>
      </c>
      <c r="F872" s="170" t="s">
        <v>136</v>
      </c>
      <c r="G872" s="70">
        <v>8830</v>
      </c>
      <c r="H872" s="70">
        <f>Dateneingabe!$U46</f>
        <v>0</v>
      </c>
      <c r="I872" s="70">
        <f>Dateneingabe!U$7</f>
        <v>0</v>
      </c>
      <c r="K872" s="114"/>
    </row>
    <row r="873" spans="1:11" x14ac:dyDescent="0.2">
      <c r="A873" s="70" t="str">
        <f>CONCATENATE("BY",Kopfblatt!$N$8)</f>
        <v>BY</v>
      </c>
      <c r="B873" s="178" t="s">
        <v>430</v>
      </c>
      <c r="C873" s="70"/>
      <c r="D873" s="70">
        <f>VALUE(Kopfblatt!$N$8)</f>
        <v>0</v>
      </c>
      <c r="E873" s="70">
        <f>VALUE(Kopfblatt!$N$6)</f>
        <v>2025</v>
      </c>
      <c r="F873" s="170" t="s">
        <v>449</v>
      </c>
      <c r="G873" s="70">
        <v>8840</v>
      </c>
      <c r="H873" s="70">
        <f>Dateneingabe!$U47</f>
        <v>0</v>
      </c>
      <c r="I873" s="70">
        <f>Dateneingabe!U$7</f>
        <v>0</v>
      </c>
      <c r="K873" s="114"/>
    </row>
    <row r="874" spans="1:11" x14ac:dyDescent="0.2">
      <c r="A874" s="70" t="str">
        <f>CONCATENATE("BY",Kopfblatt!$N$8)</f>
        <v>BY</v>
      </c>
      <c r="B874" s="178" t="s">
        <v>430</v>
      </c>
      <c r="C874" s="70"/>
      <c r="D874" s="70">
        <f>VALUE(Kopfblatt!$N$8)</f>
        <v>0</v>
      </c>
      <c r="E874" s="70">
        <f>VALUE(Kopfblatt!$N$6)</f>
        <v>2025</v>
      </c>
      <c r="F874" s="170" t="s">
        <v>138</v>
      </c>
      <c r="G874" s="70">
        <v>8870</v>
      </c>
      <c r="H874" s="70">
        <f>Dateneingabe!$U48</f>
        <v>0</v>
      </c>
      <c r="I874" s="70">
        <f>Dateneingabe!U$7</f>
        <v>0</v>
      </c>
      <c r="K874" s="114"/>
    </row>
    <row r="875" spans="1:11" x14ac:dyDescent="0.2">
      <c r="A875" s="70" t="str">
        <f>CONCATENATE("BY",Kopfblatt!$N$8)</f>
        <v>BY</v>
      </c>
      <c r="B875" s="178" t="s">
        <v>430</v>
      </c>
      <c r="C875" s="70"/>
      <c r="D875" s="70">
        <f>VALUE(Kopfblatt!$N$8)</f>
        <v>0</v>
      </c>
      <c r="E875" s="70">
        <f>VALUE(Kopfblatt!$N$6)</f>
        <v>2025</v>
      </c>
      <c r="F875" s="170" t="s">
        <v>451</v>
      </c>
      <c r="G875" s="70">
        <v>8980</v>
      </c>
      <c r="H875" s="70">
        <f>Dateneingabe!$U49</f>
        <v>0</v>
      </c>
      <c r="I875" s="70">
        <f>Dateneingabe!U$7</f>
        <v>0</v>
      </c>
      <c r="K875" s="114"/>
    </row>
    <row r="876" spans="1:11" x14ac:dyDescent="0.2">
      <c r="A876" s="70" t="str">
        <f>CONCATENATE("BY",Kopfblatt!$N$8)</f>
        <v>BY</v>
      </c>
      <c r="B876" s="178" t="s">
        <v>430</v>
      </c>
      <c r="C876" s="70"/>
      <c r="D876" s="70">
        <f>VALUE(Kopfblatt!$N$8)</f>
        <v>0</v>
      </c>
      <c r="E876" s="70">
        <f>VALUE(Kopfblatt!$N$6)</f>
        <v>2025</v>
      </c>
      <c r="F876" s="170" t="s">
        <v>140</v>
      </c>
      <c r="G876" s="70">
        <v>9720</v>
      </c>
      <c r="H876" s="70">
        <f>Dateneingabe!$U50</f>
        <v>0</v>
      </c>
      <c r="I876" s="70">
        <f>Dateneingabe!U$7</f>
        <v>0</v>
      </c>
      <c r="K876" s="114"/>
    </row>
    <row r="877" spans="1:11" x14ac:dyDescent="0.2">
      <c r="A877" s="70" t="str">
        <f>CONCATENATE("BY",Kopfblatt!$N$8)</f>
        <v>BY</v>
      </c>
      <c r="B877" s="178" t="s">
        <v>430</v>
      </c>
      <c r="C877" s="70"/>
      <c r="D877" s="70">
        <f>VALUE(Kopfblatt!$N$8)</f>
        <v>0</v>
      </c>
      <c r="E877" s="70">
        <f>VALUE(Kopfblatt!$N$6)</f>
        <v>2025</v>
      </c>
      <c r="F877" s="170" t="s">
        <v>142</v>
      </c>
      <c r="G877" s="70">
        <v>9740</v>
      </c>
      <c r="H877" s="70">
        <f>Dateneingabe!$U51</f>
        <v>0</v>
      </c>
      <c r="I877" s="70">
        <f>Dateneingabe!U$7</f>
        <v>0</v>
      </c>
      <c r="K877" s="114"/>
    </row>
    <row r="878" spans="1:11" x14ac:dyDescent="0.2">
      <c r="A878" s="70" t="str">
        <f>CONCATENATE("BY",Kopfblatt!$N$8)</f>
        <v>BY</v>
      </c>
      <c r="B878" s="178" t="s">
        <v>430</v>
      </c>
      <c r="C878" s="70"/>
      <c r="D878" s="70">
        <f>VALUE(Kopfblatt!$N$8)</f>
        <v>0</v>
      </c>
      <c r="E878" s="70">
        <f>VALUE(Kopfblatt!$N$6)</f>
        <v>2025</v>
      </c>
      <c r="F878" s="170" t="s">
        <v>144</v>
      </c>
      <c r="G878" s="70">
        <v>9760</v>
      </c>
      <c r="H878" s="70">
        <f>Dateneingabe!$U52</f>
        <v>0</v>
      </c>
      <c r="I878" s="70">
        <f>Dateneingabe!U$7</f>
        <v>0</v>
      </c>
      <c r="K878" s="114"/>
    </row>
    <row r="879" spans="1:11" x14ac:dyDescent="0.2">
      <c r="A879" s="70" t="str">
        <f>CONCATENATE("BY",Kopfblatt!$N$8)</f>
        <v>BY</v>
      </c>
      <c r="B879" s="178" t="s">
        <v>430</v>
      </c>
      <c r="C879" s="70"/>
      <c r="D879" s="70">
        <f>VALUE(Kopfblatt!$N$8)</f>
        <v>0</v>
      </c>
      <c r="E879" s="70">
        <f>VALUE(Kopfblatt!$N$6)</f>
        <v>2025</v>
      </c>
      <c r="F879" s="170" t="s">
        <v>146</v>
      </c>
      <c r="G879" s="70">
        <v>9810</v>
      </c>
      <c r="H879" s="70">
        <f>Dateneingabe!$U53</f>
        <v>0</v>
      </c>
      <c r="I879" s="70">
        <f>Dateneingabe!U$7</f>
        <v>0</v>
      </c>
      <c r="K879" s="114"/>
    </row>
    <row r="880" spans="1:11" x14ac:dyDescent="0.2">
      <c r="A880" s="70" t="str">
        <f>CONCATENATE("BY",Kopfblatt!$N$8)</f>
        <v>BY</v>
      </c>
      <c r="B880" s="178" t="s">
        <v>430</v>
      </c>
      <c r="C880" s="70"/>
      <c r="D880" s="70">
        <f>VALUE(Kopfblatt!$N$8)</f>
        <v>0</v>
      </c>
      <c r="E880" s="70">
        <f>VALUE(Kopfblatt!$N$6)</f>
        <v>2025</v>
      </c>
      <c r="F880" s="170" t="s">
        <v>148</v>
      </c>
      <c r="G880" s="70">
        <v>9920</v>
      </c>
      <c r="H880" s="70">
        <f>Dateneingabe!$U54</f>
        <v>0</v>
      </c>
      <c r="I880" s="70">
        <f>Dateneingabe!U$7</f>
        <v>0</v>
      </c>
      <c r="K880" s="114"/>
    </row>
    <row r="881" spans="1:11" x14ac:dyDescent="0.2">
      <c r="A881" s="70" t="str">
        <f>CONCATENATE("BY",Kopfblatt!$N$8)</f>
        <v>BY</v>
      </c>
      <c r="B881" s="178" t="s">
        <v>430</v>
      </c>
      <c r="C881" s="70"/>
      <c r="D881" s="70">
        <f>VALUE(Kopfblatt!$N$8)</f>
        <v>0</v>
      </c>
      <c r="E881" s="70">
        <f>VALUE(Kopfblatt!$N$6)</f>
        <v>2025</v>
      </c>
      <c r="F881" s="170" t="s">
        <v>150</v>
      </c>
      <c r="G881" s="70">
        <v>10010</v>
      </c>
      <c r="H881" s="70">
        <f>Dateneingabe!$U55</f>
        <v>0</v>
      </c>
      <c r="I881" s="70">
        <f>Dateneingabe!U$7</f>
        <v>0</v>
      </c>
      <c r="K881" s="114"/>
    </row>
    <row r="882" spans="1:11" x14ac:dyDescent="0.2">
      <c r="A882" s="70" t="str">
        <f>CONCATENATE("BY",Kopfblatt!$N$8)</f>
        <v>BY</v>
      </c>
      <c r="B882" s="178" t="s">
        <v>430</v>
      </c>
      <c r="C882" s="70"/>
      <c r="D882" s="70">
        <f>VALUE(Kopfblatt!$N$8)</f>
        <v>0</v>
      </c>
      <c r="E882" s="70">
        <f>VALUE(Kopfblatt!$N$6)</f>
        <v>2025</v>
      </c>
      <c r="F882" s="170" t="s">
        <v>152</v>
      </c>
      <c r="G882" s="70">
        <v>10050</v>
      </c>
      <c r="H882" s="70">
        <f>Dateneingabe!$U56</f>
        <v>0</v>
      </c>
      <c r="I882" s="70">
        <f>Dateneingabe!U$7</f>
        <v>0</v>
      </c>
      <c r="K882" s="114"/>
    </row>
    <row r="883" spans="1:11" x14ac:dyDescent="0.2">
      <c r="A883" s="70" t="str">
        <f>CONCATENATE("BY",Kopfblatt!$N$8)</f>
        <v>BY</v>
      </c>
      <c r="B883" s="178" t="s">
        <v>430</v>
      </c>
      <c r="C883" s="70"/>
      <c r="D883" s="70">
        <f>VALUE(Kopfblatt!$N$8)</f>
        <v>0</v>
      </c>
      <c r="E883" s="70">
        <f>VALUE(Kopfblatt!$N$6)</f>
        <v>2025</v>
      </c>
      <c r="F883" s="170" t="s">
        <v>154</v>
      </c>
      <c r="G883" s="70">
        <v>10090</v>
      </c>
      <c r="H883" s="70">
        <f>Dateneingabe!$U57</f>
        <v>0</v>
      </c>
      <c r="I883" s="70">
        <f>Dateneingabe!U$7</f>
        <v>0</v>
      </c>
      <c r="K883" s="114"/>
    </row>
    <row r="884" spans="1:11" x14ac:dyDescent="0.2">
      <c r="A884" s="70" t="str">
        <f>CONCATENATE("BY",Kopfblatt!$N$8)</f>
        <v>BY</v>
      </c>
      <c r="B884" s="178" t="s">
        <v>430</v>
      </c>
      <c r="C884" s="70"/>
      <c r="D884" s="70">
        <f>VALUE(Kopfblatt!$N$8)</f>
        <v>0</v>
      </c>
      <c r="E884" s="70">
        <f>VALUE(Kopfblatt!$N$6)</f>
        <v>2025</v>
      </c>
      <c r="F884" s="170" t="s">
        <v>156</v>
      </c>
      <c r="G884" s="70">
        <v>10110</v>
      </c>
      <c r="H884" s="70">
        <f>Dateneingabe!$U58</f>
        <v>0</v>
      </c>
      <c r="I884" s="70">
        <f>Dateneingabe!U$7</f>
        <v>0</v>
      </c>
      <c r="K884" s="114"/>
    </row>
    <row r="885" spans="1:11" x14ac:dyDescent="0.2">
      <c r="A885" s="70" t="str">
        <f>CONCATENATE("BY",Kopfblatt!$N$8)</f>
        <v>BY</v>
      </c>
      <c r="B885" s="178" t="s">
        <v>430</v>
      </c>
      <c r="C885" s="70"/>
      <c r="D885" s="70">
        <f>VALUE(Kopfblatt!$N$8)</f>
        <v>0</v>
      </c>
      <c r="E885" s="70">
        <f>VALUE(Kopfblatt!$N$6)</f>
        <v>2025</v>
      </c>
      <c r="F885" s="170" t="s">
        <v>468</v>
      </c>
      <c r="G885" s="70">
        <v>10141</v>
      </c>
      <c r="H885" s="70">
        <f>Dateneingabe!$U59</f>
        <v>0</v>
      </c>
      <c r="I885" s="70">
        <f>Dateneingabe!U$7</f>
        <v>0</v>
      </c>
      <c r="K885" s="114"/>
    </row>
    <row r="886" spans="1:11" x14ac:dyDescent="0.2">
      <c r="A886" s="70" t="str">
        <f>CONCATENATE("BY",Kopfblatt!$N$8)</f>
        <v>BY</v>
      </c>
      <c r="B886" s="178" t="s">
        <v>430</v>
      </c>
      <c r="C886" s="70"/>
      <c r="D886" s="70">
        <f>VALUE(Kopfblatt!$N$8)</f>
        <v>0</v>
      </c>
      <c r="E886" s="70">
        <f>VALUE(Kopfblatt!$N$6)</f>
        <v>2025</v>
      </c>
      <c r="F886" s="170" t="s">
        <v>158</v>
      </c>
      <c r="G886" s="70">
        <v>10170</v>
      </c>
      <c r="H886" s="70">
        <f>Dateneingabe!$U60</f>
        <v>0</v>
      </c>
      <c r="I886" s="70">
        <f>Dateneingabe!U$7</f>
        <v>0</v>
      </c>
      <c r="K886" s="114"/>
    </row>
    <row r="887" spans="1:11" x14ac:dyDescent="0.2">
      <c r="A887" s="70" t="str">
        <f>CONCATENATE("BY",Kopfblatt!$N$8)</f>
        <v>BY</v>
      </c>
      <c r="B887" s="178" t="s">
        <v>430</v>
      </c>
      <c r="C887" s="70"/>
      <c r="D887" s="70">
        <f>VALUE(Kopfblatt!$N$8)</f>
        <v>0</v>
      </c>
      <c r="E887" s="70">
        <f>VALUE(Kopfblatt!$N$6)</f>
        <v>2025</v>
      </c>
      <c r="F887" s="170" t="s">
        <v>160</v>
      </c>
      <c r="G887" s="70">
        <v>10190</v>
      </c>
      <c r="H887" s="70">
        <f>Dateneingabe!$U61</f>
        <v>0</v>
      </c>
      <c r="I887" s="70">
        <f>Dateneingabe!U$7</f>
        <v>0</v>
      </c>
      <c r="K887" s="114"/>
    </row>
    <row r="888" spans="1:11" x14ac:dyDescent="0.2">
      <c r="A888" s="70" t="str">
        <f>CONCATENATE("BY",Kopfblatt!$N$8)</f>
        <v>BY</v>
      </c>
      <c r="B888" s="178" t="s">
        <v>430</v>
      </c>
      <c r="C888" s="70"/>
      <c r="D888" s="70">
        <f>VALUE(Kopfblatt!$N$8)</f>
        <v>0</v>
      </c>
      <c r="E888" s="70">
        <f>VALUE(Kopfblatt!$N$6)</f>
        <v>2025</v>
      </c>
      <c r="F888" s="170" t="s">
        <v>162</v>
      </c>
      <c r="G888" s="70">
        <v>10200</v>
      </c>
      <c r="H888" s="70">
        <f>Dateneingabe!$U62</f>
        <v>0</v>
      </c>
      <c r="I888" s="70">
        <f>Dateneingabe!U$7</f>
        <v>0</v>
      </c>
      <c r="K888" s="114"/>
    </row>
    <row r="889" spans="1:11" x14ac:dyDescent="0.2">
      <c r="A889" s="70" t="str">
        <f>CONCATENATE("BY",Kopfblatt!$N$8)</f>
        <v>BY</v>
      </c>
      <c r="B889" s="178" t="s">
        <v>430</v>
      </c>
      <c r="C889" s="70"/>
      <c r="D889" s="70">
        <f>VALUE(Kopfblatt!$N$8)</f>
        <v>0</v>
      </c>
      <c r="E889" s="70">
        <f>VALUE(Kopfblatt!$N$6)</f>
        <v>2025</v>
      </c>
      <c r="F889" s="170" t="s">
        <v>386</v>
      </c>
      <c r="G889" s="70">
        <v>10500</v>
      </c>
      <c r="H889" s="70">
        <f>Dateneingabe!$U63</f>
        <v>0</v>
      </c>
      <c r="I889" s="70">
        <f>Dateneingabe!U$7</f>
        <v>0</v>
      </c>
      <c r="K889" s="114"/>
    </row>
    <row r="890" spans="1:11" x14ac:dyDescent="0.2">
      <c r="A890" s="70" t="str">
        <f>CONCATENATE("BY",Kopfblatt!$N$8)</f>
        <v>BY</v>
      </c>
      <c r="B890" s="178" t="s">
        <v>430</v>
      </c>
      <c r="C890" s="70"/>
      <c r="D890" s="70">
        <f>VALUE(Kopfblatt!$N$8)</f>
        <v>0</v>
      </c>
      <c r="E890" s="70">
        <f>VALUE(Kopfblatt!$N$6)</f>
        <v>2025</v>
      </c>
      <c r="F890" s="170" t="s">
        <v>164</v>
      </c>
      <c r="G890" s="70">
        <v>10660</v>
      </c>
      <c r="H890" s="70">
        <f>Dateneingabe!$AG10</f>
        <v>0</v>
      </c>
      <c r="I890" s="70">
        <f>Dateneingabe!AG$7</f>
        <v>0</v>
      </c>
      <c r="K890" s="114"/>
    </row>
    <row r="891" spans="1:11" x14ac:dyDescent="0.2">
      <c r="A891" s="70" t="str">
        <f>CONCATENATE("BY",Kopfblatt!$N$8)</f>
        <v>BY</v>
      </c>
      <c r="B891" s="178" t="s">
        <v>430</v>
      </c>
      <c r="C891" s="70"/>
      <c r="D891" s="70">
        <f>VALUE(Kopfblatt!$N$8)</f>
        <v>0</v>
      </c>
      <c r="E891" s="70">
        <f>VALUE(Kopfblatt!$N$6)</f>
        <v>2025</v>
      </c>
      <c r="F891" s="170" t="s">
        <v>166</v>
      </c>
      <c r="G891" s="70">
        <v>10840</v>
      </c>
      <c r="H891" s="70">
        <f>Dateneingabe!$AG11</f>
        <v>0</v>
      </c>
      <c r="I891" s="70">
        <f>Dateneingabe!AG$7</f>
        <v>0</v>
      </c>
      <c r="K891" s="114"/>
    </row>
    <row r="892" spans="1:11" x14ac:dyDescent="0.2">
      <c r="A892" s="70" t="str">
        <f>CONCATENATE("BY",Kopfblatt!$N$8)</f>
        <v>BY</v>
      </c>
      <c r="B892" s="178" t="s">
        <v>430</v>
      </c>
      <c r="C892" s="70"/>
      <c r="D892" s="70">
        <f>VALUE(Kopfblatt!$N$8)</f>
        <v>0</v>
      </c>
      <c r="E892" s="70">
        <f>VALUE(Kopfblatt!$N$6)</f>
        <v>2025</v>
      </c>
      <c r="F892" s="170" t="s">
        <v>458</v>
      </c>
      <c r="G892" s="70">
        <v>10940</v>
      </c>
      <c r="H892" s="70">
        <f>Dateneingabe!$AG12</f>
        <v>0</v>
      </c>
      <c r="I892" s="70">
        <f>Dateneingabe!AG$7</f>
        <v>0</v>
      </c>
      <c r="K892" s="114"/>
    </row>
    <row r="893" spans="1:11" x14ac:dyDescent="0.2">
      <c r="A893" s="70" t="str">
        <f>CONCATENATE("BY",Kopfblatt!$N$8)</f>
        <v>BY</v>
      </c>
      <c r="B893" s="178" t="s">
        <v>430</v>
      </c>
      <c r="C893" s="70"/>
      <c r="D893" s="70">
        <f>VALUE(Kopfblatt!$N$8)</f>
        <v>0</v>
      </c>
      <c r="E893" s="70">
        <f>VALUE(Kopfblatt!$N$6)</f>
        <v>2025</v>
      </c>
      <c r="F893" s="170" t="s">
        <v>168</v>
      </c>
      <c r="G893" s="70">
        <v>10990</v>
      </c>
      <c r="H893" s="70">
        <f>Dateneingabe!$AG13</f>
        <v>0</v>
      </c>
      <c r="I893" s="70">
        <f>Dateneingabe!AG$7</f>
        <v>0</v>
      </c>
      <c r="K893" s="114"/>
    </row>
    <row r="894" spans="1:11" x14ac:dyDescent="0.2">
      <c r="A894" s="70" t="str">
        <f>CONCATENATE("BY",Kopfblatt!$N$8)</f>
        <v>BY</v>
      </c>
      <c r="B894" s="178" t="s">
        <v>430</v>
      </c>
      <c r="C894" s="70"/>
      <c r="D894" s="70">
        <f>VALUE(Kopfblatt!$N$8)</f>
        <v>0</v>
      </c>
      <c r="E894" s="70">
        <f>VALUE(Kopfblatt!$N$6)</f>
        <v>2025</v>
      </c>
      <c r="F894" s="170" t="s">
        <v>170</v>
      </c>
      <c r="G894" s="70">
        <v>11030</v>
      </c>
      <c r="H894" s="70">
        <f>Dateneingabe!$AG14</f>
        <v>0</v>
      </c>
      <c r="I894" s="70">
        <f>Dateneingabe!AG$7</f>
        <v>0</v>
      </c>
      <c r="K894" s="114"/>
    </row>
    <row r="895" spans="1:11" x14ac:dyDescent="0.2">
      <c r="A895" s="70" t="str">
        <f>CONCATENATE("BY",Kopfblatt!$N$8)</f>
        <v>BY</v>
      </c>
      <c r="B895" s="178" t="s">
        <v>430</v>
      </c>
      <c r="C895" s="70"/>
      <c r="D895" s="70">
        <f>VALUE(Kopfblatt!$N$8)</f>
        <v>0</v>
      </c>
      <c r="E895" s="70">
        <f>VALUE(Kopfblatt!$N$6)</f>
        <v>2025</v>
      </c>
      <c r="F895" s="170" t="s">
        <v>172</v>
      </c>
      <c r="G895" s="70">
        <v>11040</v>
      </c>
      <c r="H895" s="70">
        <f>Dateneingabe!$AG15</f>
        <v>0</v>
      </c>
      <c r="I895" s="70">
        <f>Dateneingabe!AG$7</f>
        <v>0</v>
      </c>
      <c r="K895" s="114"/>
    </row>
    <row r="896" spans="1:11" x14ac:dyDescent="0.2">
      <c r="A896" s="70" t="str">
        <f>CONCATENATE("BY",Kopfblatt!$N$8)</f>
        <v>BY</v>
      </c>
      <c r="B896" s="178" t="s">
        <v>430</v>
      </c>
      <c r="C896" s="70"/>
      <c r="D896" s="70">
        <f>VALUE(Kopfblatt!$N$8)</f>
        <v>0</v>
      </c>
      <c r="E896" s="70">
        <f>VALUE(Kopfblatt!$N$6)</f>
        <v>2025</v>
      </c>
      <c r="F896" s="170" t="s">
        <v>174</v>
      </c>
      <c r="G896" s="70">
        <v>11060</v>
      </c>
      <c r="H896" s="70">
        <f>Dateneingabe!$AG16</f>
        <v>0</v>
      </c>
      <c r="I896" s="70">
        <f>Dateneingabe!AG$7</f>
        <v>0</v>
      </c>
      <c r="K896" s="114"/>
    </row>
    <row r="897" spans="1:11" x14ac:dyDescent="0.2">
      <c r="A897" s="70" t="str">
        <f>CONCATENATE("BY",Kopfblatt!$N$8)</f>
        <v>BY</v>
      </c>
      <c r="B897" s="178" t="s">
        <v>430</v>
      </c>
      <c r="C897" s="70"/>
      <c r="D897" s="70">
        <f>VALUE(Kopfblatt!$N$8)</f>
        <v>0</v>
      </c>
      <c r="E897" s="70">
        <f>VALUE(Kopfblatt!$N$6)</f>
        <v>2025</v>
      </c>
      <c r="F897" s="170" t="s">
        <v>176</v>
      </c>
      <c r="G897" s="70">
        <v>11210</v>
      </c>
      <c r="H897" s="70">
        <f>Dateneingabe!$AG17</f>
        <v>0</v>
      </c>
      <c r="I897" s="70">
        <f>Dateneingabe!AG$7</f>
        <v>0</v>
      </c>
      <c r="K897" s="114"/>
    </row>
    <row r="898" spans="1:11" x14ac:dyDescent="0.2">
      <c r="A898" s="70" t="str">
        <f>CONCATENATE("BY",Kopfblatt!$N$8)</f>
        <v>BY</v>
      </c>
      <c r="B898" s="178" t="s">
        <v>430</v>
      </c>
      <c r="C898" s="70"/>
      <c r="D898" s="70">
        <f>VALUE(Kopfblatt!$N$8)</f>
        <v>0</v>
      </c>
      <c r="E898" s="70">
        <f>VALUE(Kopfblatt!$N$6)</f>
        <v>2025</v>
      </c>
      <c r="F898" s="170" t="s">
        <v>15</v>
      </c>
      <c r="G898" s="70">
        <v>11220</v>
      </c>
      <c r="H898" s="70">
        <f>Dateneingabe!$AG18</f>
        <v>0</v>
      </c>
      <c r="I898" s="70">
        <f>Dateneingabe!AG$7</f>
        <v>0</v>
      </c>
      <c r="K898" s="114"/>
    </row>
    <row r="899" spans="1:11" x14ac:dyDescent="0.2">
      <c r="A899" s="70" t="str">
        <f>CONCATENATE("BY",Kopfblatt!$N$8)</f>
        <v>BY</v>
      </c>
      <c r="B899" s="178" t="s">
        <v>430</v>
      </c>
      <c r="C899" s="70"/>
      <c r="D899" s="70">
        <f>VALUE(Kopfblatt!$N$8)</f>
        <v>0</v>
      </c>
      <c r="E899" s="70">
        <f>VALUE(Kopfblatt!$N$6)</f>
        <v>2025</v>
      </c>
      <c r="F899" s="170" t="s">
        <v>179</v>
      </c>
      <c r="G899" s="70">
        <v>11370</v>
      </c>
      <c r="H899" s="70">
        <f>Dateneingabe!$AG19</f>
        <v>0</v>
      </c>
      <c r="I899" s="70">
        <f>Dateneingabe!AG$7</f>
        <v>0</v>
      </c>
      <c r="K899" s="114"/>
    </row>
    <row r="900" spans="1:11" x14ac:dyDescent="0.2">
      <c r="A900" s="70" t="str">
        <f>CONCATENATE("BY",Kopfblatt!$N$8)</f>
        <v>BY</v>
      </c>
      <c r="B900" s="178" t="s">
        <v>430</v>
      </c>
      <c r="C900" s="70"/>
      <c r="D900" s="70">
        <f>VALUE(Kopfblatt!$N$8)</f>
        <v>0</v>
      </c>
      <c r="E900" s="70">
        <f>VALUE(Kopfblatt!$N$6)</f>
        <v>2025</v>
      </c>
      <c r="F900" s="170" t="s">
        <v>181</v>
      </c>
      <c r="G900" s="70">
        <v>11390</v>
      </c>
      <c r="H900" s="70">
        <f>Dateneingabe!$AG20</f>
        <v>0</v>
      </c>
      <c r="I900" s="70">
        <f>Dateneingabe!AG$7</f>
        <v>0</v>
      </c>
      <c r="K900" s="114"/>
    </row>
    <row r="901" spans="1:11" x14ac:dyDescent="0.2">
      <c r="A901" s="70" t="str">
        <f>CONCATENATE("BY",Kopfblatt!$N$8)</f>
        <v>BY</v>
      </c>
      <c r="B901" s="178" t="s">
        <v>430</v>
      </c>
      <c r="C901" s="70"/>
      <c r="D901" s="70">
        <f>VALUE(Kopfblatt!$N$8)</f>
        <v>0</v>
      </c>
      <c r="E901" s="70">
        <f>VALUE(Kopfblatt!$N$6)</f>
        <v>2025</v>
      </c>
      <c r="F901" s="170" t="s">
        <v>183</v>
      </c>
      <c r="G901" s="70">
        <v>11460</v>
      </c>
      <c r="H901" s="70">
        <f>Dateneingabe!$AG21</f>
        <v>0</v>
      </c>
      <c r="I901" s="70">
        <f>Dateneingabe!AG$7</f>
        <v>0</v>
      </c>
      <c r="K901" s="114"/>
    </row>
    <row r="902" spans="1:11" x14ac:dyDescent="0.2">
      <c r="A902" s="70" t="str">
        <f>CONCATENATE("BY",Kopfblatt!$N$8)</f>
        <v>BY</v>
      </c>
      <c r="B902" s="178" t="s">
        <v>430</v>
      </c>
      <c r="C902" s="70"/>
      <c r="D902" s="70">
        <f>VALUE(Kopfblatt!$N$8)</f>
        <v>0</v>
      </c>
      <c r="E902" s="70">
        <f>VALUE(Kopfblatt!$N$6)</f>
        <v>2025</v>
      </c>
      <c r="F902" s="170" t="s">
        <v>469</v>
      </c>
      <c r="G902" s="70">
        <v>11860</v>
      </c>
      <c r="H902" s="70">
        <f>Dateneingabe!$AG22</f>
        <v>0</v>
      </c>
      <c r="I902" s="70">
        <f>Dateneingabe!AG$7</f>
        <v>0</v>
      </c>
      <c r="K902" s="114"/>
    </row>
    <row r="903" spans="1:11" x14ac:dyDescent="0.2">
      <c r="A903" s="70" t="str">
        <f>CONCATENATE("BY",Kopfblatt!$N$8)</f>
        <v>BY</v>
      </c>
      <c r="B903" s="178" t="s">
        <v>430</v>
      </c>
      <c r="C903" s="70"/>
      <c r="D903" s="70">
        <f>VALUE(Kopfblatt!$N$8)</f>
        <v>0</v>
      </c>
      <c r="E903" s="70">
        <f>VALUE(Kopfblatt!$N$6)</f>
        <v>2025</v>
      </c>
      <c r="F903" s="170" t="s">
        <v>185</v>
      </c>
      <c r="G903" s="70">
        <v>11870</v>
      </c>
      <c r="H903" s="70">
        <f>Dateneingabe!$AG23</f>
        <v>0</v>
      </c>
      <c r="I903" s="70">
        <f>Dateneingabe!AG$7</f>
        <v>0</v>
      </c>
      <c r="K903" s="114"/>
    </row>
    <row r="904" spans="1:11" x14ac:dyDescent="0.2">
      <c r="A904" s="70" t="str">
        <f>CONCATENATE("BY",Kopfblatt!$N$8)</f>
        <v>BY</v>
      </c>
      <c r="B904" s="178" t="s">
        <v>430</v>
      </c>
      <c r="C904" s="70"/>
      <c r="D904" s="70">
        <f>VALUE(Kopfblatt!$N$8)</f>
        <v>0</v>
      </c>
      <c r="E904" s="70">
        <f>VALUE(Kopfblatt!$N$6)</f>
        <v>2025</v>
      </c>
      <c r="F904" s="170" t="s">
        <v>187</v>
      </c>
      <c r="G904" s="70">
        <v>11980</v>
      </c>
      <c r="H904" s="70">
        <f>Dateneingabe!$AG24</f>
        <v>0</v>
      </c>
      <c r="I904" s="70">
        <f>Dateneingabe!AG$7</f>
        <v>0</v>
      </c>
      <c r="K904" s="114"/>
    </row>
    <row r="905" spans="1:11" x14ac:dyDescent="0.2">
      <c r="A905" s="70" t="str">
        <f>CONCATENATE("BY",Kopfblatt!$N$8)</f>
        <v>BY</v>
      </c>
      <c r="B905" s="178" t="s">
        <v>430</v>
      </c>
      <c r="C905" s="70"/>
      <c r="D905" s="70">
        <f>VALUE(Kopfblatt!$N$8)</f>
        <v>0</v>
      </c>
      <c r="E905" s="70">
        <f>VALUE(Kopfblatt!$N$6)</f>
        <v>2025</v>
      </c>
      <c r="F905" s="170" t="s">
        <v>189</v>
      </c>
      <c r="G905" s="70">
        <v>12000</v>
      </c>
      <c r="H905" s="70">
        <f>Dateneingabe!$AG25</f>
        <v>0</v>
      </c>
      <c r="I905" s="70">
        <f>Dateneingabe!AG$7</f>
        <v>0</v>
      </c>
      <c r="K905" s="114"/>
    </row>
    <row r="906" spans="1:11" x14ac:dyDescent="0.2">
      <c r="A906" s="70" t="str">
        <f>CONCATENATE("BY",Kopfblatt!$N$8)</f>
        <v>BY</v>
      </c>
      <c r="B906" s="178" t="s">
        <v>430</v>
      </c>
      <c r="C906" s="70"/>
      <c r="D906" s="70">
        <f>VALUE(Kopfblatt!$N$8)</f>
        <v>0</v>
      </c>
      <c r="E906" s="70">
        <f>VALUE(Kopfblatt!$N$6)</f>
        <v>2025</v>
      </c>
      <c r="F906" s="170" t="s">
        <v>191</v>
      </c>
      <c r="G906" s="70">
        <v>12020</v>
      </c>
      <c r="H906" s="70">
        <f>Dateneingabe!$AG26</f>
        <v>0</v>
      </c>
      <c r="I906" s="70">
        <f>Dateneingabe!AG$7</f>
        <v>0</v>
      </c>
      <c r="K906" s="114"/>
    </row>
    <row r="907" spans="1:11" x14ac:dyDescent="0.2">
      <c r="A907" s="70" t="str">
        <f>CONCATENATE("BY",Kopfblatt!$N$8)</f>
        <v>BY</v>
      </c>
      <c r="B907" s="178" t="s">
        <v>430</v>
      </c>
      <c r="C907" s="70"/>
      <c r="D907" s="70">
        <f>VALUE(Kopfblatt!$N$8)</f>
        <v>0</v>
      </c>
      <c r="E907" s="70">
        <f>VALUE(Kopfblatt!$N$6)</f>
        <v>2025</v>
      </c>
      <c r="F907" s="170" t="s">
        <v>193</v>
      </c>
      <c r="G907" s="70">
        <v>12360</v>
      </c>
      <c r="H907" s="70">
        <f>Dateneingabe!$AG27</f>
        <v>0</v>
      </c>
      <c r="I907" s="70">
        <f>Dateneingabe!AG$7</f>
        <v>0</v>
      </c>
      <c r="K907" s="114"/>
    </row>
    <row r="908" spans="1:11" x14ac:dyDescent="0.2">
      <c r="A908" s="70" t="str">
        <f>CONCATENATE("BY",Kopfblatt!$N$8)</f>
        <v>BY</v>
      </c>
      <c r="B908" s="178" t="s">
        <v>430</v>
      </c>
      <c r="C908" s="70"/>
      <c r="D908" s="70">
        <f>VALUE(Kopfblatt!$N$8)</f>
        <v>0</v>
      </c>
      <c r="E908" s="70">
        <f>VALUE(Kopfblatt!$N$6)</f>
        <v>2025</v>
      </c>
      <c r="F908" s="170" t="s">
        <v>195</v>
      </c>
      <c r="G908" s="70">
        <v>12370</v>
      </c>
      <c r="H908" s="70">
        <f>Dateneingabe!$AG28</f>
        <v>0</v>
      </c>
      <c r="I908" s="70">
        <f>Dateneingabe!AG$7</f>
        <v>0</v>
      </c>
      <c r="K908" s="114"/>
    </row>
    <row r="909" spans="1:11" x14ac:dyDescent="0.2">
      <c r="A909" s="70" t="str">
        <f>CONCATENATE("BY",Kopfblatt!$N$8)</f>
        <v>BY</v>
      </c>
      <c r="B909" s="178" t="s">
        <v>430</v>
      </c>
      <c r="C909" s="70"/>
      <c r="D909" s="70">
        <f>VALUE(Kopfblatt!$N$8)</f>
        <v>0</v>
      </c>
      <c r="E909" s="70">
        <f>VALUE(Kopfblatt!$N$6)</f>
        <v>2025</v>
      </c>
      <c r="F909" s="170" t="s">
        <v>197</v>
      </c>
      <c r="G909" s="70">
        <v>12380</v>
      </c>
      <c r="H909" s="70">
        <f>Dateneingabe!$AG29</f>
        <v>0</v>
      </c>
      <c r="I909" s="70">
        <f>Dateneingabe!AG$7</f>
        <v>0</v>
      </c>
      <c r="K909" s="114"/>
    </row>
    <row r="910" spans="1:11" x14ac:dyDescent="0.2">
      <c r="A910" s="70" t="str">
        <f>CONCATENATE("BY",Kopfblatt!$N$8)</f>
        <v>BY</v>
      </c>
      <c r="B910" s="178" t="s">
        <v>430</v>
      </c>
      <c r="C910" s="70"/>
      <c r="D910" s="70">
        <f>VALUE(Kopfblatt!$N$8)</f>
        <v>0</v>
      </c>
      <c r="E910" s="70">
        <f>VALUE(Kopfblatt!$N$6)</f>
        <v>2025</v>
      </c>
      <c r="F910" s="170" t="s">
        <v>199</v>
      </c>
      <c r="G910" s="70">
        <v>12430</v>
      </c>
      <c r="H910" s="70">
        <f>Dateneingabe!$AG30</f>
        <v>0</v>
      </c>
      <c r="I910" s="70">
        <f>Dateneingabe!AG$7</f>
        <v>0</v>
      </c>
      <c r="K910" s="114"/>
    </row>
    <row r="911" spans="1:11" x14ac:dyDescent="0.2">
      <c r="A911" s="70" t="str">
        <f>CONCATENATE("BY",Kopfblatt!$N$8)</f>
        <v>BY</v>
      </c>
      <c r="B911" s="178" t="s">
        <v>430</v>
      </c>
      <c r="C911" s="70"/>
      <c r="D911" s="70">
        <f>VALUE(Kopfblatt!$N$8)</f>
        <v>0</v>
      </c>
      <c r="E911" s="70">
        <f>VALUE(Kopfblatt!$N$6)</f>
        <v>2025</v>
      </c>
      <c r="F911" s="170" t="s">
        <v>201</v>
      </c>
      <c r="G911" s="70">
        <v>12500</v>
      </c>
      <c r="H911" s="70">
        <f>Dateneingabe!$AG31</f>
        <v>0</v>
      </c>
      <c r="I911" s="70">
        <f>Dateneingabe!AG$7</f>
        <v>0</v>
      </c>
      <c r="K911" s="114"/>
    </row>
    <row r="912" spans="1:11" x14ac:dyDescent="0.2">
      <c r="A912" s="70" t="str">
        <f>CONCATENATE("BY",Kopfblatt!$N$8)</f>
        <v>BY</v>
      </c>
      <c r="B912" s="178" t="s">
        <v>430</v>
      </c>
      <c r="C912" s="70"/>
      <c r="D912" s="70">
        <f>VALUE(Kopfblatt!$N$8)</f>
        <v>0</v>
      </c>
      <c r="E912" s="70">
        <f>VALUE(Kopfblatt!$N$6)</f>
        <v>2025</v>
      </c>
      <c r="F912" s="170" t="s">
        <v>203</v>
      </c>
      <c r="G912" s="70">
        <v>12510</v>
      </c>
      <c r="H912" s="70">
        <f>Dateneingabe!$AG32</f>
        <v>0</v>
      </c>
      <c r="I912" s="70">
        <f>Dateneingabe!AG$7</f>
        <v>0</v>
      </c>
      <c r="K912" s="114"/>
    </row>
    <row r="913" spans="1:11" x14ac:dyDescent="0.2">
      <c r="A913" s="70" t="str">
        <f>CONCATENATE("BY",Kopfblatt!$N$8)</f>
        <v>BY</v>
      </c>
      <c r="B913" s="178" t="s">
        <v>430</v>
      </c>
      <c r="C913" s="70"/>
      <c r="D913" s="70">
        <f>VALUE(Kopfblatt!$N$8)</f>
        <v>0</v>
      </c>
      <c r="E913" s="70">
        <f>VALUE(Kopfblatt!$N$6)</f>
        <v>2025</v>
      </c>
      <c r="F913" s="170" t="s">
        <v>205</v>
      </c>
      <c r="G913" s="70">
        <v>12530</v>
      </c>
      <c r="H913" s="70">
        <f>Dateneingabe!$AG33</f>
        <v>0</v>
      </c>
      <c r="I913" s="70">
        <f>Dateneingabe!AG$7</f>
        <v>0</v>
      </c>
      <c r="K913" s="114"/>
    </row>
    <row r="914" spans="1:11" x14ac:dyDescent="0.2">
      <c r="A914" s="70" t="str">
        <f>CONCATENATE("BY",Kopfblatt!$N$8)</f>
        <v>BY</v>
      </c>
      <c r="B914" s="178" t="s">
        <v>430</v>
      </c>
      <c r="C914" s="70"/>
      <c r="D914" s="70">
        <f>VALUE(Kopfblatt!$N$8)</f>
        <v>0</v>
      </c>
      <c r="E914" s="70">
        <f>VALUE(Kopfblatt!$N$6)</f>
        <v>2025</v>
      </c>
      <c r="F914" s="170" t="s">
        <v>207</v>
      </c>
      <c r="G914" s="70">
        <v>12590</v>
      </c>
      <c r="H914" s="70">
        <f>Dateneingabe!$AG34</f>
        <v>0</v>
      </c>
      <c r="I914" s="70">
        <f>Dateneingabe!AG$7</f>
        <v>0</v>
      </c>
      <c r="K914" s="114"/>
    </row>
    <row r="915" spans="1:11" x14ac:dyDescent="0.2">
      <c r="A915" s="70" t="str">
        <f>CONCATENATE("BY",Kopfblatt!$N$8)</f>
        <v>BY</v>
      </c>
      <c r="B915" s="178" t="s">
        <v>430</v>
      </c>
      <c r="C915" s="70"/>
      <c r="D915" s="70">
        <f>VALUE(Kopfblatt!$N$8)</f>
        <v>0</v>
      </c>
      <c r="E915" s="70">
        <f>VALUE(Kopfblatt!$N$6)</f>
        <v>2025</v>
      </c>
      <c r="F915" s="170" t="s">
        <v>209</v>
      </c>
      <c r="G915" s="70">
        <v>12600</v>
      </c>
      <c r="H915" s="70">
        <f>Dateneingabe!$AG35</f>
        <v>0</v>
      </c>
      <c r="I915" s="70">
        <f>Dateneingabe!AG$7</f>
        <v>0</v>
      </c>
      <c r="K915" s="114"/>
    </row>
    <row r="916" spans="1:11" x14ac:dyDescent="0.2">
      <c r="A916" s="70" t="str">
        <f>CONCATENATE("BY",Kopfblatt!$N$8)</f>
        <v>BY</v>
      </c>
      <c r="B916" s="178" t="s">
        <v>430</v>
      </c>
      <c r="C916" s="70"/>
      <c r="D916" s="70">
        <f>VALUE(Kopfblatt!$N$8)</f>
        <v>0</v>
      </c>
      <c r="E916" s="70">
        <f>VALUE(Kopfblatt!$N$6)</f>
        <v>2025</v>
      </c>
      <c r="F916" s="170" t="s">
        <v>211</v>
      </c>
      <c r="G916" s="70">
        <v>12730</v>
      </c>
      <c r="H916" s="70">
        <f>Dateneingabe!$AG36</f>
        <v>0</v>
      </c>
      <c r="I916" s="70">
        <f>Dateneingabe!AG$7</f>
        <v>0</v>
      </c>
      <c r="K916" s="114"/>
    </row>
    <row r="917" spans="1:11" x14ac:dyDescent="0.2">
      <c r="A917" s="70" t="str">
        <f>CONCATENATE("BY",Kopfblatt!$N$8)</f>
        <v>BY</v>
      </c>
      <c r="B917" s="178" t="s">
        <v>430</v>
      </c>
      <c r="C917" s="70"/>
      <c r="D917" s="70">
        <f>VALUE(Kopfblatt!$N$8)</f>
        <v>0</v>
      </c>
      <c r="E917" s="70">
        <f>VALUE(Kopfblatt!$N$6)</f>
        <v>2025</v>
      </c>
      <c r="F917" s="170" t="s">
        <v>213</v>
      </c>
      <c r="G917" s="70">
        <v>12740</v>
      </c>
      <c r="H917" s="70">
        <f>Dateneingabe!$AG37</f>
        <v>0</v>
      </c>
      <c r="I917" s="70">
        <f>Dateneingabe!AG$7</f>
        <v>0</v>
      </c>
      <c r="K917" s="114"/>
    </row>
    <row r="918" spans="1:11" x14ac:dyDescent="0.2">
      <c r="A918" s="70" t="str">
        <f>CONCATENATE("BY",Kopfblatt!$N$8)</f>
        <v>BY</v>
      </c>
      <c r="B918" s="178" t="s">
        <v>430</v>
      </c>
      <c r="C918" s="70"/>
      <c r="D918" s="70">
        <f>VALUE(Kopfblatt!$N$8)</f>
        <v>0</v>
      </c>
      <c r="E918" s="70">
        <f>VALUE(Kopfblatt!$N$6)</f>
        <v>2025</v>
      </c>
      <c r="F918" s="170" t="s">
        <v>215</v>
      </c>
      <c r="G918" s="70">
        <v>12750</v>
      </c>
      <c r="H918" s="70">
        <f>Dateneingabe!$AG38</f>
        <v>0</v>
      </c>
      <c r="I918" s="70">
        <f>Dateneingabe!AG$7</f>
        <v>0</v>
      </c>
      <c r="K918" s="114"/>
    </row>
    <row r="919" spans="1:11" x14ac:dyDescent="0.2">
      <c r="A919" s="70" t="str">
        <f>CONCATENATE("BY",Kopfblatt!$N$8)</f>
        <v>BY</v>
      </c>
      <c r="B919" s="178" t="s">
        <v>430</v>
      </c>
      <c r="C919" s="70"/>
      <c r="D919" s="70">
        <f>VALUE(Kopfblatt!$N$8)</f>
        <v>0</v>
      </c>
      <c r="E919" s="70">
        <f>VALUE(Kopfblatt!$N$6)</f>
        <v>2025</v>
      </c>
      <c r="F919" s="170" t="s">
        <v>217</v>
      </c>
      <c r="G919" s="70">
        <v>12760</v>
      </c>
      <c r="H919" s="70">
        <f>Dateneingabe!$AG39</f>
        <v>0</v>
      </c>
      <c r="I919" s="70">
        <f>Dateneingabe!AG$7</f>
        <v>0</v>
      </c>
      <c r="K919" s="114"/>
    </row>
    <row r="920" spans="1:11" x14ac:dyDescent="0.2">
      <c r="A920" s="70" t="str">
        <f>CONCATENATE("BY",Kopfblatt!$N$8)</f>
        <v>BY</v>
      </c>
      <c r="B920" s="178" t="s">
        <v>430</v>
      </c>
      <c r="C920" s="70"/>
      <c r="D920" s="70">
        <f>VALUE(Kopfblatt!$N$8)</f>
        <v>0</v>
      </c>
      <c r="E920" s="70">
        <f>VALUE(Kopfblatt!$N$6)</f>
        <v>2025</v>
      </c>
      <c r="F920" s="170" t="s">
        <v>219</v>
      </c>
      <c r="G920" s="70">
        <v>12770</v>
      </c>
      <c r="H920" s="70">
        <f>Dateneingabe!$AG40</f>
        <v>0</v>
      </c>
      <c r="I920" s="70">
        <f>Dateneingabe!AG$7</f>
        <v>0</v>
      </c>
      <c r="K920" s="114"/>
    </row>
    <row r="921" spans="1:11" x14ac:dyDescent="0.2">
      <c r="A921" s="70" t="str">
        <f>CONCATENATE("BY",Kopfblatt!$N$8)</f>
        <v>BY</v>
      </c>
      <c r="B921" s="178" t="s">
        <v>430</v>
      </c>
      <c r="C921" s="70"/>
      <c r="D921" s="70">
        <f>VALUE(Kopfblatt!$N$8)</f>
        <v>0</v>
      </c>
      <c r="E921" s="70">
        <f>VALUE(Kopfblatt!$N$6)</f>
        <v>2025</v>
      </c>
      <c r="F921" s="170" t="s">
        <v>412</v>
      </c>
      <c r="G921" s="70">
        <v>13070</v>
      </c>
      <c r="H921" s="70">
        <f>Dateneingabe!$AG41</f>
        <v>0</v>
      </c>
      <c r="I921" s="70">
        <f>Dateneingabe!AG$7</f>
        <v>0</v>
      </c>
      <c r="K921" s="114"/>
    </row>
    <row r="922" spans="1:11" x14ac:dyDescent="0.2">
      <c r="A922" s="70" t="str">
        <f>CONCATENATE("BY",Kopfblatt!$N$8)</f>
        <v>BY</v>
      </c>
      <c r="B922" s="178" t="s">
        <v>430</v>
      </c>
      <c r="C922" s="70"/>
      <c r="D922" s="70">
        <f>VALUE(Kopfblatt!$N$8)</f>
        <v>0</v>
      </c>
      <c r="E922" s="70">
        <f>VALUE(Kopfblatt!$N$6)</f>
        <v>2025</v>
      </c>
      <c r="F922" s="170" t="s">
        <v>221</v>
      </c>
      <c r="G922" s="70">
        <v>13080</v>
      </c>
      <c r="H922" s="70">
        <f>Dateneingabe!$AG42</f>
        <v>0</v>
      </c>
      <c r="I922" s="70">
        <f>Dateneingabe!AG$7</f>
        <v>0</v>
      </c>
      <c r="K922" s="114"/>
    </row>
    <row r="923" spans="1:11" x14ac:dyDescent="0.2">
      <c r="A923" s="70" t="str">
        <f>CONCATENATE("BY",Kopfblatt!$N$8)</f>
        <v>BY</v>
      </c>
      <c r="B923" s="178" t="s">
        <v>430</v>
      </c>
      <c r="C923" s="70"/>
      <c r="D923" s="70">
        <f>VALUE(Kopfblatt!$N$8)</f>
        <v>0</v>
      </c>
      <c r="E923" s="70">
        <f>VALUE(Kopfblatt!$N$6)</f>
        <v>2025</v>
      </c>
      <c r="F923" s="170" t="s">
        <v>223</v>
      </c>
      <c r="G923" s="70">
        <v>13110</v>
      </c>
      <c r="H923" s="70">
        <f>Dateneingabe!$AG43</f>
        <v>0</v>
      </c>
      <c r="I923" s="70">
        <f>Dateneingabe!AG$7</f>
        <v>0</v>
      </c>
      <c r="K923" s="114"/>
    </row>
    <row r="924" spans="1:11" x14ac:dyDescent="0.2">
      <c r="A924" s="70" t="str">
        <f>CONCATENATE("BY",Kopfblatt!$N$8)</f>
        <v>BY</v>
      </c>
      <c r="B924" s="178" t="s">
        <v>430</v>
      </c>
      <c r="C924" s="70"/>
      <c r="D924" s="70">
        <f>VALUE(Kopfblatt!$N$8)</f>
        <v>0</v>
      </c>
      <c r="E924" s="70">
        <f>VALUE(Kopfblatt!$N$6)</f>
        <v>2025</v>
      </c>
      <c r="F924" s="170" t="s">
        <v>225</v>
      </c>
      <c r="G924" s="70">
        <v>13120</v>
      </c>
      <c r="H924" s="70">
        <f>Dateneingabe!$AG44</f>
        <v>0</v>
      </c>
      <c r="I924" s="70">
        <f>Dateneingabe!AG$7</f>
        <v>0</v>
      </c>
      <c r="K924" s="114"/>
    </row>
    <row r="925" spans="1:11" x14ac:dyDescent="0.2">
      <c r="A925" s="70" t="str">
        <f>CONCATENATE("BY",Kopfblatt!$N$8)</f>
        <v>BY</v>
      </c>
      <c r="B925" s="178" t="s">
        <v>430</v>
      </c>
      <c r="C925" s="70"/>
      <c r="D925" s="70">
        <f>VALUE(Kopfblatt!$N$8)</f>
        <v>0</v>
      </c>
      <c r="E925" s="70">
        <f>VALUE(Kopfblatt!$N$6)</f>
        <v>2025</v>
      </c>
      <c r="F925" s="170" t="s">
        <v>227</v>
      </c>
      <c r="G925" s="70">
        <v>13140</v>
      </c>
      <c r="H925" s="70">
        <f>Dateneingabe!$AG45</f>
        <v>0</v>
      </c>
      <c r="I925" s="70">
        <f>Dateneingabe!AG$7</f>
        <v>0</v>
      </c>
      <c r="K925" s="114"/>
    </row>
    <row r="926" spans="1:11" x14ac:dyDescent="0.2">
      <c r="A926" s="70" t="str">
        <f>CONCATENATE("BY",Kopfblatt!$N$8)</f>
        <v>BY</v>
      </c>
      <c r="B926" s="178" t="s">
        <v>430</v>
      </c>
      <c r="C926" s="70"/>
      <c r="D926" s="70">
        <f>VALUE(Kopfblatt!$N$8)</f>
        <v>0</v>
      </c>
      <c r="E926" s="70">
        <f>VALUE(Kopfblatt!$N$6)</f>
        <v>2025</v>
      </c>
      <c r="F926" s="170" t="s">
        <v>229</v>
      </c>
      <c r="G926" s="70">
        <v>13150</v>
      </c>
      <c r="H926" s="70">
        <f>Dateneingabe!$AG46</f>
        <v>0</v>
      </c>
      <c r="I926" s="70">
        <f>Dateneingabe!AG$7</f>
        <v>0</v>
      </c>
      <c r="K926" s="114"/>
    </row>
    <row r="927" spans="1:11" x14ac:dyDescent="0.2">
      <c r="A927" s="70" t="str">
        <f>CONCATENATE("BY",Kopfblatt!$N$8)</f>
        <v>BY</v>
      </c>
      <c r="B927" s="178" t="s">
        <v>430</v>
      </c>
      <c r="C927" s="70"/>
      <c r="D927" s="70">
        <f>VALUE(Kopfblatt!$N$8)</f>
        <v>0</v>
      </c>
      <c r="E927" s="70">
        <f>VALUE(Kopfblatt!$N$6)</f>
        <v>2025</v>
      </c>
      <c r="F927" s="170" t="s">
        <v>231</v>
      </c>
      <c r="G927" s="70">
        <v>13350</v>
      </c>
      <c r="H927" s="70">
        <f>Dateneingabe!$AG47</f>
        <v>0</v>
      </c>
      <c r="I927" s="70">
        <f>Dateneingabe!AG$7</f>
        <v>0</v>
      </c>
      <c r="K927" s="114"/>
    </row>
    <row r="928" spans="1:11" x14ac:dyDescent="0.2">
      <c r="A928" s="70" t="str">
        <f>CONCATENATE("BY",Kopfblatt!$N$8)</f>
        <v>BY</v>
      </c>
      <c r="B928" s="178" t="s">
        <v>430</v>
      </c>
      <c r="C928" s="70"/>
      <c r="D928" s="70">
        <f>VALUE(Kopfblatt!$N$8)</f>
        <v>0</v>
      </c>
      <c r="E928" s="70">
        <f>VALUE(Kopfblatt!$N$6)</f>
        <v>2025</v>
      </c>
      <c r="F928" s="170" t="s">
        <v>233</v>
      </c>
      <c r="G928" s="70">
        <v>13430</v>
      </c>
      <c r="H928" s="70">
        <f>Dateneingabe!$AG48</f>
        <v>0</v>
      </c>
      <c r="I928" s="70">
        <f>Dateneingabe!AG$7</f>
        <v>0</v>
      </c>
      <c r="K928" s="114"/>
    </row>
    <row r="929" spans="1:11" x14ac:dyDescent="0.2">
      <c r="A929" s="70" t="str">
        <f>CONCATENATE("BY",Kopfblatt!$N$8)</f>
        <v>BY</v>
      </c>
      <c r="B929" s="178" t="s">
        <v>430</v>
      </c>
      <c r="C929" s="70"/>
      <c r="D929" s="70">
        <f>VALUE(Kopfblatt!$N$8)</f>
        <v>0</v>
      </c>
      <c r="E929" s="70">
        <f>VALUE(Kopfblatt!$N$6)</f>
        <v>2025</v>
      </c>
      <c r="F929" s="170" t="s">
        <v>422</v>
      </c>
      <c r="G929" s="70">
        <v>13480</v>
      </c>
      <c r="H929" s="70">
        <f>Dateneingabe!$AG49</f>
        <v>0</v>
      </c>
      <c r="I929" s="70">
        <f>Dateneingabe!AG$7</f>
        <v>0</v>
      </c>
      <c r="K929" s="114"/>
    </row>
    <row r="930" spans="1:11" x14ac:dyDescent="0.2">
      <c r="A930" s="70" t="str">
        <f>CONCATENATE("BY",Kopfblatt!$N$8)</f>
        <v>BY</v>
      </c>
      <c r="B930" s="178" t="s">
        <v>430</v>
      </c>
      <c r="C930" s="70"/>
      <c r="D930" s="70">
        <f>VALUE(Kopfblatt!$N$8)</f>
        <v>0</v>
      </c>
      <c r="E930" s="70">
        <f>VALUE(Kopfblatt!$N$6)</f>
        <v>2025</v>
      </c>
      <c r="F930" s="170" t="s">
        <v>235</v>
      </c>
      <c r="G930" s="70">
        <v>13490</v>
      </c>
      <c r="H930" s="70">
        <f>Dateneingabe!$AG50</f>
        <v>0</v>
      </c>
      <c r="I930" s="70">
        <f>Dateneingabe!AG$7</f>
        <v>0</v>
      </c>
      <c r="K930" s="114"/>
    </row>
    <row r="931" spans="1:11" x14ac:dyDescent="0.2">
      <c r="A931" s="70" t="str">
        <f>CONCATENATE("BY",Kopfblatt!$N$8)</f>
        <v>BY</v>
      </c>
      <c r="B931" s="178" t="s">
        <v>430</v>
      </c>
      <c r="C931" s="70"/>
      <c r="D931" s="70">
        <f>VALUE(Kopfblatt!$N$8)</f>
        <v>0</v>
      </c>
      <c r="E931" s="70">
        <f>VALUE(Kopfblatt!$N$6)</f>
        <v>2025</v>
      </c>
      <c r="F931" s="170" t="s">
        <v>237</v>
      </c>
      <c r="G931" s="70">
        <v>13640</v>
      </c>
      <c r="H931" s="70">
        <f>Dateneingabe!$AG51</f>
        <v>0</v>
      </c>
      <c r="I931" s="70">
        <f>Dateneingabe!AG$7</f>
        <v>0</v>
      </c>
      <c r="K931" s="114"/>
    </row>
    <row r="932" spans="1:11" x14ac:dyDescent="0.2">
      <c r="A932" s="70" t="str">
        <f>CONCATENATE("BY",Kopfblatt!$N$8)</f>
        <v>BY</v>
      </c>
      <c r="B932" s="178" t="s">
        <v>430</v>
      </c>
      <c r="C932" s="70"/>
      <c r="D932" s="70">
        <f>VALUE(Kopfblatt!$N$8)</f>
        <v>0</v>
      </c>
      <c r="E932" s="70">
        <f>VALUE(Kopfblatt!$N$6)</f>
        <v>2025</v>
      </c>
      <c r="F932" s="170" t="s">
        <v>239</v>
      </c>
      <c r="G932" s="70">
        <v>14370</v>
      </c>
      <c r="H932" s="70">
        <f>Dateneingabe!$AG52</f>
        <v>0</v>
      </c>
      <c r="I932" s="70">
        <f>Dateneingabe!AG$7</f>
        <v>0</v>
      </c>
      <c r="K932" s="114"/>
    </row>
    <row r="933" spans="1:11" x14ac:dyDescent="0.2">
      <c r="A933" s="70" t="str">
        <f>CONCATENATE("BY",Kopfblatt!$N$8)</f>
        <v>BY</v>
      </c>
      <c r="B933" s="178" t="s">
        <v>430</v>
      </c>
      <c r="C933" s="70"/>
      <c r="D933" s="70">
        <f>VALUE(Kopfblatt!$N$8)</f>
        <v>0</v>
      </c>
      <c r="E933" s="70">
        <f>VALUE(Kopfblatt!$N$6)</f>
        <v>2025</v>
      </c>
      <c r="F933" s="170" t="s">
        <v>241</v>
      </c>
      <c r="G933" s="70">
        <v>14400</v>
      </c>
      <c r="H933" s="70">
        <f>Dateneingabe!$AG53</f>
        <v>0</v>
      </c>
      <c r="I933" s="70">
        <f>Dateneingabe!AG$7</f>
        <v>0</v>
      </c>
      <c r="K933" s="114"/>
    </row>
    <row r="934" spans="1:11" x14ac:dyDescent="0.2">
      <c r="A934" s="70" t="str">
        <f>CONCATENATE("BY",Kopfblatt!$N$8)</f>
        <v>BY</v>
      </c>
      <c r="B934" s="178" t="s">
        <v>430</v>
      </c>
      <c r="C934" s="70"/>
      <c r="D934" s="70">
        <f>VALUE(Kopfblatt!$N$8)</f>
        <v>0</v>
      </c>
      <c r="E934" s="70">
        <f>VALUE(Kopfblatt!$N$6)</f>
        <v>2025</v>
      </c>
      <c r="F934" s="170" t="s">
        <v>243</v>
      </c>
      <c r="G934" s="70">
        <v>14420</v>
      </c>
      <c r="H934" s="70">
        <f>Dateneingabe!$AG54</f>
        <v>0</v>
      </c>
      <c r="I934" s="70">
        <f>Dateneingabe!AG$7</f>
        <v>0</v>
      </c>
      <c r="K934" s="114"/>
    </row>
    <row r="935" spans="1:11" x14ac:dyDescent="0.2">
      <c r="A935" s="70" t="str">
        <f>CONCATENATE("BY",Kopfblatt!$N$8)</f>
        <v>BY</v>
      </c>
      <c r="B935" s="178" t="s">
        <v>430</v>
      </c>
      <c r="C935" s="70"/>
      <c r="D935" s="70">
        <f>VALUE(Kopfblatt!$N$8)</f>
        <v>0</v>
      </c>
      <c r="E935" s="70">
        <f>VALUE(Kopfblatt!$N$6)</f>
        <v>2025</v>
      </c>
      <c r="F935" s="170" t="s">
        <v>245</v>
      </c>
      <c r="G935" s="70">
        <v>14540</v>
      </c>
      <c r="H935" s="70">
        <f>Dateneingabe!$AG55</f>
        <v>0</v>
      </c>
      <c r="I935" s="70">
        <f>Dateneingabe!AG$7</f>
        <v>0</v>
      </c>
      <c r="K935" s="114"/>
    </row>
    <row r="936" spans="1:11" x14ac:dyDescent="0.2">
      <c r="A936" s="70" t="str">
        <f>CONCATENATE("BY",Kopfblatt!$N$8)</f>
        <v>BY</v>
      </c>
      <c r="B936" s="178" t="s">
        <v>430</v>
      </c>
      <c r="C936" s="70"/>
      <c r="D936" s="70">
        <f>VALUE(Kopfblatt!$N$8)</f>
        <v>0</v>
      </c>
      <c r="E936" s="70">
        <f>VALUE(Kopfblatt!$N$6)</f>
        <v>2025</v>
      </c>
      <c r="F936" s="170" t="s">
        <v>247</v>
      </c>
      <c r="G936" s="70">
        <v>14610</v>
      </c>
      <c r="H936" s="70">
        <f>Dateneingabe!$AG56</f>
        <v>0</v>
      </c>
      <c r="I936" s="70">
        <f>Dateneingabe!AG$7</f>
        <v>0</v>
      </c>
      <c r="K936" s="114"/>
    </row>
    <row r="937" spans="1:11" x14ac:dyDescent="0.2">
      <c r="A937" s="70" t="str">
        <f>CONCATENATE("BY",Kopfblatt!$N$8)</f>
        <v>BY</v>
      </c>
      <c r="B937" s="178" t="s">
        <v>430</v>
      </c>
      <c r="C937" s="70"/>
      <c r="D937" s="70">
        <f>VALUE(Kopfblatt!$N$8)</f>
        <v>0</v>
      </c>
      <c r="E937" s="70">
        <f>VALUE(Kopfblatt!$N$6)</f>
        <v>2025</v>
      </c>
      <c r="F937" s="170" t="s">
        <v>249</v>
      </c>
      <c r="G937" s="70">
        <v>14620</v>
      </c>
      <c r="H937" s="70">
        <f>Dateneingabe!$AG57</f>
        <v>0</v>
      </c>
      <c r="I937" s="70">
        <f>Dateneingabe!AG$7</f>
        <v>0</v>
      </c>
      <c r="K937" s="114"/>
    </row>
    <row r="938" spans="1:11" x14ac:dyDescent="0.2">
      <c r="A938" s="70" t="str">
        <f>CONCATENATE("BY",Kopfblatt!$N$8)</f>
        <v>BY</v>
      </c>
      <c r="B938" s="178" t="s">
        <v>430</v>
      </c>
      <c r="C938" s="70"/>
      <c r="D938" s="70">
        <f>VALUE(Kopfblatt!$N$8)</f>
        <v>0</v>
      </c>
      <c r="E938" s="70">
        <f>VALUE(Kopfblatt!$N$6)</f>
        <v>2025</v>
      </c>
      <c r="F938" s="170" t="s">
        <v>251</v>
      </c>
      <c r="G938" s="70">
        <v>14640</v>
      </c>
      <c r="H938" s="70">
        <f>Dateneingabe!$AG58</f>
        <v>0</v>
      </c>
      <c r="I938" s="70">
        <f>Dateneingabe!AG$7</f>
        <v>0</v>
      </c>
      <c r="K938" s="114"/>
    </row>
    <row r="939" spans="1:11" x14ac:dyDescent="0.2">
      <c r="A939" s="70" t="str">
        <f>CONCATENATE("BY",Kopfblatt!$N$8)</f>
        <v>BY</v>
      </c>
      <c r="B939" s="178" t="s">
        <v>430</v>
      </c>
      <c r="C939" s="70"/>
      <c r="D939" s="70">
        <f>VALUE(Kopfblatt!$N$8)</f>
        <v>0</v>
      </c>
      <c r="E939" s="70">
        <f>VALUE(Kopfblatt!$N$6)</f>
        <v>2025</v>
      </c>
      <c r="F939" s="170" t="s">
        <v>253</v>
      </c>
      <c r="G939" s="70">
        <v>14790</v>
      </c>
      <c r="H939" s="70">
        <f>Dateneingabe!$AG59</f>
        <v>0</v>
      </c>
      <c r="I939" s="70">
        <f>Dateneingabe!AG$7</f>
        <v>0</v>
      </c>
      <c r="K939" s="114"/>
    </row>
    <row r="940" spans="1:11" x14ac:dyDescent="0.2">
      <c r="A940" s="70" t="str">
        <f>CONCATENATE("BY",Kopfblatt!$N$8)</f>
        <v>BY</v>
      </c>
      <c r="B940" s="178" t="s">
        <v>430</v>
      </c>
      <c r="C940" s="70"/>
      <c r="D940" s="70">
        <f>VALUE(Kopfblatt!$N$8)</f>
        <v>0</v>
      </c>
      <c r="E940" s="70">
        <f>VALUE(Kopfblatt!$N$6)</f>
        <v>2025</v>
      </c>
      <c r="F940" s="170" t="s">
        <v>456</v>
      </c>
      <c r="G940" s="70">
        <v>14820</v>
      </c>
      <c r="H940" s="70">
        <f>Dateneingabe!$AG60</f>
        <v>0</v>
      </c>
      <c r="I940" s="70">
        <f>Dateneingabe!AG$7</f>
        <v>0</v>
      </c>
      <c r="K940" s="114"/>
    </row>
    <row r="941" spans="1:11" x14ac:dyDescent="0.2">
      <c r="A941" s="70" t="str">
        <f>CONCATENATE("BY",Kopfblatt!$N$8)</f>
        <v>BY</v>
      </c>
      <c r="B941" s="178" t="s">
        <v>430</v>
      </c>
      <c r="C941" s="70"/>
      <c r="D941" s="70">
        <f>VALUE(Kopfblatt!$N$8)</f>
        <v>0</v>
      </c>
      <c r="E941" s="70">
        <f>VALUE(Kopfblatt!$N$6)</f>
        <v>2025</v>
      </c>
      <c r="F941" s="170" t="s">
        <v>255</v>
      </c>
      <c r="G941" s="70">
        <v>14860</v>
      </c>
      <c r="H941" s="70">
        <f>Dateneingabe!$AG61</f>
        <v>0</v>
      </c>
      <c r="I941" s="70">
        <f>Dateneingabe!AG$7</f>
        <v>0</v>
      </c>
      <c r="K941" s="114"/>
    </row>
    <row r="942" spans="1:11" x14ac:dyDescent="0.2">
      <c r="A942" s="70" t="str">
        <f>CONCATENATE("BY",Kopfblatt!$N$8)</f>
        <v>BY</v>
      </c>
      <c r="B942" s="178" t="s">
        <v>430</v>
      </c>
      <c r="C942" s="70"/>
      <c r="D942" s="70">
        <f>VALUE(Kopfblatt!$N$8)</f>
        <v>0</v>
      </c>
      <c r="E942" s="70">
        <f>VALUE(Kopfblatt!$N$6)</f>
        <v>2025</v>
      </c>
      <c r="F942" s="170" t="s">
        <v>257</v>
      </c>
      <c r="G942" s="70">
        <v>14870</v>
      </c>
      <c r="H942" s="70">
        <f>Dateneingabe!$AG62</f>
        <v>0</v>
      </c>
      <c r="I942" s="70">
        <f>Dateneingabe!AG$7</f>
        <v>0</v>
      </c>
      <c r="K942" s="114"/>
    </row>
    <row r="943" spans="1:11" x14ac:dyDescent="0.2">
      <c r="A943" s="70" t="str">
        <f>CONCATENATE("BY",Kopfblatt!$N$8)</f>
        <v>BY</v>
      </c>
      <c r="B943" s="178" t="s">
        <v>430</v>
      </c>
      <c r="C943" s="70"/>
      <c r="D943" s="70">
        <f>VALUE(Kopfblatt!$N$8)</f>
        <v>0</v>
      </c>
      <c r="E943" s="70">
        <f>VALUE(Kopfblatt!$N$6)</f>
        <v>2025</v>
      </c>
      <c r="F943" s="170" t="s">
        <v>259</v>
      </c>
      <c r="G943" s="70">
        <v>14900</v>
      </c>
      <c r="H943" s="70">
        <f>Dateneingabe!$AG63</f>
        <v>0</v>
      </c>
      <c r="I943" s="70">
        <f>Dateneingabe!AG$7</f>
        <v>0</v>
      </c>
      <c r="K943" s="114"/>
    </row>
    <row r="944" spans="1:11" x14ac:dyDescent="0.2">
      <c r="A944" s="70" t="str">
        <f>CONCATENATE("BY",Kopfblatt!$N$8)</f>
        <v>BY</v>
      </c>
      <c r="B944" s="178" t="s">
        <v>430</v>
      </c>
      <c r="C944" s="70"/>
      <c r="D944" s="70">
        <f>VALUE(Kopfblatt!$N$8)</f>
        <v>0</v>
      </c>
      <c r="E944" s="70">
        <f>VALUE(Kopfblatt!$N$6)</f>
        <v>2025</v>
      </c>
      <c r="F944" s="170" t="s">
        <v>261</v>
      </c>
      <c r="G944" s="70">
        <v>15080</v>
      </c>
      <c r="H944" s="70">
        <f>Dateneingabe!$AS10</f>
        <v>0</v>
      </c>
      <c r="I944" s="70">
        <f>Dateneingabe!AS$7</f>
        <v>0</v>
      </c>
      <c r="K944" s="114"/>
    </row>
    <row r="945" spans="1:11" x14ac:dyDescent="0.2">
      <c r="A945" s="70" t="str">
        <f>CONCATENATE("BY",Kopfblatt!$N$8)</f>
        <v>BY</v>
      </c>
      <c r="B945" s="178" t="s">
        <v>430</v>
      </c>
      <c r="C945" s="70"/>
      <c r="D945" s="70">
        <f>VALUE(Kopfblatt!$N$8)</f>
        <v>0</v>
      </c>
      <c r="E945" s="70">
        <f>VALUE(Kopfblatt!$N$6)</f>
        <v>2025</v>
      </c>
      <c r="F945" s="170" t="s">
        <v>263</v>
      </c>
      <c r="G945" s="70">
        <v>15150</v>
      </c>
      <c r="H945" s="70">
        <f>Dateneingabe!$AS11</f>
        <v>0</v>
      </c>
      <c r="I945" s="70">
        <f>Dateneingabe!AS$7</f>
        <v>0</v>
      </c>
      <c r="K945" s="114"/>
    </row>
    <row r="946" spans="1:11" x14ac:dyDescent="0.2">
      <c r="A946" s="70" t="str">
        <f>CONCATENATE("BY",Kopfblatt!$N$8)</f>
        <v>BY</v>
      </c>
      <c r="B946" s="178" t="s">
        <v>430</v>
      </c>
      <c r="C946" s="70"/>
      <c r="D946" s="70">
        <f>VALUE(Kopfblatt!$N$8)</f>
        <v>0</v>
      </c>
      <c r="E946" s="70">
        <f>VALUE(Kopfblatt!$N$6)</f>
        <v>2025</v>
      </c>
      <c r="F946" s="170" t="s">
        <v>324</v>
      </c>
      <c r="G946" s="70">
        <v>15200</v>
      </c>
      <c r="H946" s="70">
        <f>Dateneingabe!$AS12</f>
        <v>0</v>
      </c>
      <c r="I946" s="70">
        <f>Dateneingabe!AS$7</f>
        <v>0</v>
      </c>
      <c r="K946" s="114"/>
    </row>
    <row r="947" spans="1:11" x14ac:dyDescent="0.2">
      <c r="A947" s="70" t="str">
        <f>CONCATENATE("BY",Kopfblatt!$N$8)</f>
        <v>BY</v>
      </c>
      <c r="B947" s="178" t="s">
        <v>430</v>
      </c>
      <c r="C947" s="70"/>
      <c r="D947" s="70">
        <f>VALUE(Kopfblatt!$N$8)</f>
        <v>0</v>
      </c>
      <c r="E947" s="70">
        <f>VALUE(Kopfblatt!$N$6)</f>
        <v>2025</v>
      </c>
      <c r="F947" s="170" t="s">
        <v>266</v>
      </c>
      <c r="G947" s="70">
        <v>15390</v>
      </c>
      <c r="H947" s="70">
        <f>Dateneingabe!$AS13</f>
        <v>0</v>
      </c>
      <c r="I947" s="70">
        <f>Dateneingabe!AS$7</f>
        <v>0</v>
      </c>
      <c r="K947" s="114"/>
    </row>
    <row r="948" spans="1:11" x14ac:dyDescent="0.2">
      <c r="A948" s="70" t="str">
        <f>CONCATENATE("BY",Kopfblatt!$N$8)</f>
        <v>BY</v>
      </c>
      <c r="B948" s="178" t="s">
        <v>430</v>
      </c>
      <c r="C948" s="70"/>
      <c r="D948" s="70">
        <f>VALUE(Kopfblatt!$N$8)</f>
        <v>0</v>
      </c>
      <c r="E948" s="70">
        <f>VALUE(Kopfblatt!$N$6)</f>
        <v>2025</v>
      </c>
      <c r="F948" s="170" t="s">
        <v>268</v>
      </c>
      <c r="G948" s="70">
        <v>15490</v>
      </c>
      <c r="H948" s="70">
        <f>Dateneingabe!$AS14</f>
        <v>0</v>
      </c>
      <c r="I948" s="70">
        <f>Dateneingabe!AS$7</f>
        <v>0</v>
      </c>
      <c r="K948" s="114"/>
    </row>
    <row r="949" spans="1:11" x14ac:dyDescent="0.2">
      <c r="A949" s="70" t="str">
        <f>CONCATENATE("BY",Kopfblatt!$N$8)</f>
        <v>BY</v>
      </c>
      <c r="B949" s="178" t="s">
        <v>430</v>
      </c>
      <c r="C949" s="70"/>
      <c r="D949" s="70">
        <f>VALUE(Kopfblatt!$N$8)</f>
        <v>0</v>
      </c>
      <c r="E949" s="70">
        <f>VALUE(Kopfblatt!$N$6)</f>
        <v>2025</v>
      </c>
      <c r="F949" s="170" t="s">
        <v>270</v>
      </c>
      <c r="G949" s="70">
        <v>15570</v>
      </c>
      <c r="H949" s="70">
        <f>Dateneingabe!$AS15</f>
        <v>0</v>
      </c>
      <c r="I949" s="70">
        <f>Dateneingabe!AS$7</f>
        <v>0</v>
      </c>
      <c r="K949" s="114"/>
    </row>
    <row r="950" spans="1:11" x14ac:dyDescent="0.2">
      <c r="A950" s="70" t="str">
        <f>CONCATENATE("BY",Kopfblatt!$N$8)</f>
        <v>BY</v>
      </c>
      <c r="B950" s="178" t="s">
        <v>430</v>
      </c>
      <c r="C950" s="70"/>
      <c r="D950" s="70">
        <f>VALUE(Kopfblatt!$N$8)</f>
        <v>0</v>
      </c>
      <c r="E950" s="70">
        <f>VALUE(Kopfblatt!$N$6)</f>
        <v>2025</v>
      </c>
      <c r="F950" s="170" t="s">
        <v>460</v>
      </c>
      <c r="G950" s="70">
        <v>15580</v>
      </c>
      <c r="H950" s="70">
        <f>Dateneingabe!$AS16</f>
        <v>0</v>
      </c>
      <c r="I950" s="70">
        <f>Dateneingabe!AS$7</f>
        <v>0</v>
      </c>
      <c r="K950" s="114"/>
    </row>
    <row r="951" spans="1:11" x14ac:dyDescent="0.2">
      <c r="A951" s="70" t="str">
        <f>CONCATENATE("BY",Kopfblatt!$N$8)</f>
        <v>BY</v>
      </c>
      <c r="B951" s="178" t="s">
        <v>430</v>
      </c>
      <c r="C951" s="70"/>
      <c r="D951" s="70">
        <f>VALUE(Kopfblatt!$N$8)</f>
        <v>0</v>
      </c>
      <c r="E951" s="70">
        <f>VALUE(Kopfblatt!$N$6)</f>
        <v>2025</v>
      </c>
      <c r="F951" s="170" t="s">
        <v>272</v>
      </c>
      <c r="G951" s="70">
        <v>15600</v>
      </c>
      <c r="H951" s="70">
        <f>Dateneingabe!$AS17</f>
        <v>0</v>
      </c>
      <c r="I951" s="70">
        <f>Dateneingabe!AS$7</f>
        <v>0</v>
      </c>
      <c r="K951" s="114"/>
    </row>
    <row r="952" spans="1:11" x14ac:dyDescent="0.2">
      <c r="A952" s="70" t="str">
        <f>CONCATENATE("BY",Kopfblatt!$N$8)</f>
        <v>BY</v>
      </c>
      <c r="B952" s="178" t="s">
        <v>430</v>
      </c>
      <c r="C952" s="70"/>
      <c r="D952" s="70">
        <f>VALUE(Kopfblatt!$N$8)</f>
        <v>0</v>
      </c>
      <c r="E952" s="70">
        <f>VALUE(Kopfblatt!$N$6)</f>
        <v>2025</v>
      </c>
      <c r="F952" s="170" t="s">
        <v>274</v>
      </c>
      <c r="G952" s="70">
        <v>15630</v>
      </c>
      <c r="H952" s="70">
        <f>Dateneingabe!$AS18</f>
        <v>0</v>
      </c>
      <c r="I952" s="70">
        <f>Dateneingabe!AS$7</f>
        <v>0</v>
      </c>
      <c r="K952" s="114"/>
    </row>
    <row r="953" spans="1:11" x14ac:dyDescent="0.2">
      <c r="A953" s="70" t="str">
        <f>CONCATENATE("BY",Kopfblatt!$N$8)</f>
        <v>BY</v>
      </c>
      <c r="B953" s="178" t="s">
        <v>430</v>
      </c>
      <c r="C953" s="70"/>
      <c r="D953" s="70">
        <f>VALUE(Kopfblatt!$N$8)</f>
        <v>0</v>
      </c>
      <c r="E953" s="70">
        <f>VALUE(Kopfblatt!$N$6)</f>
        <v>2025</v>
      </c>
      <c r="F953" s="170" t="s">
        <v>441</v>
      </c>
      <c r="G953" s="70">
        <v>15670</v>
      </c>
      <c r="H953" s="70">
        <f>Dateneingabe!$AS19</f>
        <v>0</v>
      </c>
      <c r="I953" s="70">
        <f>Dateneingabe!AS$7</f>
        <v>0</v>
      </c>
      <c r="K953" s="114"/>
    </row>
    <row r="954" spans="1:11" x14ac:dyDescent="0.2">
      <c r="A954" s="70" t="str">
        <f>CONCATENATE("BY",Kopfblatt!$N$8)</f>
        <v>BY</v>
      </c>
      <c r="B954" s="178" t="s">
        <v>430</v>
      </c>
      <c r="C954" s="70"/>
      <c r="D954" s="70">
        <f>VALUE(Kopfblatt!$N$8)</f>
        <v>0</v>
      </c>
      <c r="E954" s="70">
        <f>VALUE(Kopfblatt!$N$6)</f>
        <v>2025</v>
      </c>
      <c r="F954" s="170" t="s">
        <v>276</v>
      </c>
      <c r="G954" s="70">
        <v>15720</v>
      </c>
      <c r="H954" s="70">
        <f>Dateneingabe!$AS20</f>
        <v>0</v>
      </c>
      <c r="I954" s="70">
        <f>Dateneingabe!AS$7</f>
        <v>0</v>
      </c>
      <c r="K954" s="114"/>
    </row>
    <row r="955" spans="1:11" x14ac:dyDescent="0.2">
      <c r="A955" s="70" t="str">
        <f>CONCATENATE("BY",Kopfblatt!$N$8)</f>
        <v>BY</v>
      </c>
      <c r="B955" s="178" t="s">
        <v>430</v>
      </c>
      <c r="C955" s="70"/>
      <c r="D955" s="70">
        <f>VALUE(Kopfblatt!$N$8)</f>
        <v>0</v>
      </c>
      <c r="E955" s="70">
        <f>VALUE(Kopfblatt!$N$6)</f>
        <v>2025</v>
      </c>
      <c r="F955" s="170" t="s">
        <v>277</v>
      </c>
      <c r="G955" s="70">
        <v>15820</v>
      </c>
      <c r="H955" s="70">
        <f>Dateneingabe!$AS21</f>
        <v>0</v>
      </c>
      <c r="I955" s="70">
        <f>Dateneingabe!AS$7</f>
        <v>0</v>
      </c>
      <c r="K955" s="114"/>
    </row>
    <row r="956" spans="1:11" x14ac:dyDescent="0.2">
      <c r="A956" s="70" t="str">
        <f>CONCATENATE("BY",Kopfblatt!$N$8)</f>
        <v>BY</v>
      </c>
      <c r="B956" s="178" t="s">
        <v>430</v>
      </c>
      <c r="C956" s="70"/>
      <c r="D956" s="70">
        <f>VALUE(Kopfblatt!$N$8)</f>
        <v>0</v>
      </c>
      <c r="E956" s="70">
        <f>VALUE(Kopfblatt!$N$6)</f>
        <v>2025</v>
      </c>
      <c r="F956" s="170" t="s">
        <v>279</v>
      </c>
      <c r="G956" s="70">
        <v>15910</v>
      </c>
      <c r="H956" s="70">
        <f>Dateneingabe!$AS22</f>
        <v>0</v>
      </c>
      <c r="I956" s="70">
        <f>Dateneingabe!AS$7</f>
        <v>0</v>
      </c>
      <c r="K956" s="114"/>
    </row>
    <row r="957" spans="1:11" x14ac:dyDescent="0.2">
      <c r="A957" s="70" t="str">
        <f>CONCATENATE("BY",Kopfblatt!$N$8)</f>
        <v>BY</v>
      </c>
      <c r="B957" s="178" t="s">
        <v>430</v>
      </c>
      <c r="C957" s="70"/>
      <c r="D957" s="70">
        <f>VALUE(Kopfblatt!$N$8)</f>
        <v>0</v>
      </c>
      <c r="E957" s="70">
        <f>VALUE(Kopfblatt!$N$6)</f>
        <v>2025</v>
      </c>
      <c r="F957" s="170" t="s">
        <v>281</v>
      </c>
      <c r="G957" s="70">
        <v>15980</v>
      </c>
      <c r="H957" s="70">
        <f>Dateneingabe!$AS23</f>
        <v>0</v>
      </c>
      <c r="I957" s="70">
        <f>Dateneingabe!AS$7</f>
        <v>0</v>
      </c>
      <c r="K957" s="114"/>
    </row>
    <row r="958" spans="1:11" x14ac:dyDescent="0.2">
      <c r="A958" s="70" t="str">
        <f>CONCATENATE("BY",Kopfblatt!$N$8)</f>
        <v>BY</v>
      </c>
      <c r="B958" s="178" t="s">
        <v>430</v>
      </c>
      <c r="C958" s="70"/>
      <c r="D958" s="70">
        <f>VALUE(Kopfblatt!$N$8)</f>
        <v>0</v>
      </c>
      <c r="E958" s="70">
        <f>VALUE(Kopfblatt!$N$6)</f>
        <v>2025</v>
      </c>
      <c r="F958" s="170" t="s">
        <v>462</v>
      </c>
      <c r="G958" s="70">
        <v>16110</v>
      </c>
      <c r="H958" s="70">
        <f>Dateneingabe!$AS24</f>
        <v>0</v>
      </c>
      <c r="I958" s="70">
        <f>Dateneingabe!AS$7</f>
        <v>0</v>
      </c>
      <c r="K958" s="114"/>
    </row>
    <row r="959" spans="1:11" x14ac:dyDescent="0.2">
      <c r="A959" s="70" t="str">
        <f>CONCATENATE("BY",Kopfblatt!$N$8)</f>
        <v>BY</v>
      </c>
      <c r="B959" s="178" t="s">
        <v>430</v>
      </c>
      <c r="C959" s="70"/>
      <c r="D959" s="70">
        <f>VALUE(Kopfblatt!$N$8)</f>
        <v>0</v>
      </c>
      <c r="E959" s="70">
        <f>VALUE(Kopfblatt!$N$6)</f>
        <v>2025</v>
      </c>
      <c r="F959" s="170" t="s">
        <v>283</v>
      </c>
      <c r="G959" s="70">
        <v>16360</v>
      </c>
      <c r="H959" s="70">
        <f>Dateneingabe!$AS25</f>
        <v>0</v>
      </c>
      <c r="I959" s="70">
        <f>Dateneingabe!AS$7</f>
        <v>0</v>
      </c>
      <c r="K959" s="114"/>
    </row>
    <row r="960" spans="1:11" x14ac:dyDescent="0.2">
      <c r="A960" s="70" t="str">
        <f>CONCATENATE("BY",Kopfblatt!$N$8)</f>
        <v>BY</v>
      </c>
      <c r="B960" s="178" t="s">
        <v>430</v>
      </c>
      <c r="C960" s="70"/>
      <c r="D960" s="70">
        <f>VALUE(Kopfblatt!$N$8)</f>
        <v>0</v>
      </c>
      <c r="E960" s="70">
        <f>VALUE(Kopfblatt!$N$6)</f>
        <v>2025</v>
      </c>
      <c r="F960" s="170" t="s">
        <v>285</v>
      </c>
      <c r="G960" s="70">
        <v>16400</v>
      </c>
      <c r="H960" s="70">
        <f>Dateneingabe!$AS26</f>
        <v>0</v>
      </c>
      <c r="I960" s="70">
        <f>Dateneingabe!AS$7</f>
        <v>0</v>
      </c>
      <c r="K960" s="114"/>
    </row>
    <row r="961" spans="1:11" x14ac:dyDescent="0.2">
      <c r="A961" s="70" t="str">
        <f>CONCATENATE("BY",Kopfblatt!$N$8)</f>
        <v>BY</v>
      </c>
      <c r="B961" s="178" t="s">
        <v>430</v>
      </c>
      <c r="C961" s="70"/>
      <c r="D961" s="70">
        <f>VALUE(Kopfblatt!$N$8)</f>
        <v>0</v>
      </c>
      <c r="E961" s="70">
        <f>VALUE(Kopfblatt!$N$6)</f>
        <v>2025</v>
      </c>
      <c r="F961" s="170" t="s">
        <v>464</v>
      </c>
      <c r="G961" s="70">
        <v>16440</v>
      </c>
      <c r="H961" s="70">
        <f>Dateneingabe!$AS27</f>
        <v>0</v>
      </c>
      <c r="I961" s="70">
        <f>Dateneingabe!AS$7</f>
        <v>0</v>
      </c>
      <c r="K961" s="114"/>
    </row>
    <row r="962" spans="1:11" x14ac:dyDescent="0.2">
      <c r="A962" s="70" t="str">
        <f>CONCATENATE("BY",Kopfblatt!$N$8)</f>
        <v>BY</v>
      </c>
      <c r="B962" s="178" t="s">
        <v>430</v>
      </c>
      <c r="C962" s="70"/>
      <c r="D962" s="70">
        <f>VALUE(Kopfblatt!$N$8)</f>
        <v>0</v>
      </c>
      <c r="E962" s="70">
        <f>VALUE(Kopfblatt!$N$6)</f>
        <v>2025</v>
      </c>
      <c r="F962" s="170" t="s">
        <v>287</v>
      </c>
      <c r="G962" s="70">
        <v>16490</v>
      </c>
      <c r="H962" s="70">
        <f>Dateneingabe!$AS28</f>
        <v>0</v>
      </c>
      <c r="I962" s="70">
        <f>Dateneingabe!AS$7</f>
        <v>0</v>
      </c>
      <c r="K962" s="114"/>
    </row>
    <row r="963" spans="1:11" x14ac:dyDescent="0.2">
      <c r="A963" s="70" t="str">
        <f>CONCATENATE("BY",Kopfblatt!$N$8)</f>
        <v>BY</v>
      </c>
      <c r="B963" s="178" t="s">
        <v>430</v>
      </c>
      <c r="C963" s="70"/>
      <c r="D963" s="70">
        <f>VALUE(Kopfblatt!$N$8)</f>
        <v>0</v>
      </c>
      <c r="E963" s="70">
        <f>VALUE(Kopfblatt!$N$6)</f>
        <v>2025</v>
      </c>
      <c r="F963" s="170" t="s">
        <v>289</v>
      </c>
      <c r="G963" s="70">
        <v>16530</v>
      </c>
      <c r="H963" s="70">
        <f>Dateneingabe!$AS29</f>
        <v>0</v>
      </c>
      <c r="I963" s="70">
        <f>Dateneingabe!AS$7</f>
        <v>0</v>
      </c>
      <c r="K963" s="114"/>
    </row>
    <row r="964" spans="1:11" x14ac:dyDescent="0.2">
      <c r="A964" s="70" t="str">
        <f>CONCATENATE("BY",Kopfblatt!$N$8)</f>
        <v>BY</v>
      </c>
      <c r="B964" s="178" t="s">
        <v>430</v>
      </c>
      <c r="C964" s="70"/>
      <c r="D964" s="70">
        <f>VALUE(Kopfblatt!$N$8)</f>
        <v>0</v>
      </c>
      <c r="E964" s="70">
        <f>VALUE(Kopfblatt!$N$6)</f>
        <v>2025</v>
      </c>
      <c r="F964" s="170" t="s">
        <v>291</v>
      </c>
      <c r="G964" s="70">
        <v>16540</v>
      </c>
      <c r="H964" s="70">
        <f>Dateneingabe!$AS30</f>
        <v>0</v>
      </c>
      <c r="I964" s="70">
        <f>Dateneingabe!AS$7</f>
        <v>0</v>
      </c>
      <c r="K964" s="114"/>
    </row>
    <row r="965" spans="1:11" x14ac:dyDescent="0.2">
      <c r="A965" s="70" t="str">
        <f>CONCATENATE("BY",Kopfblatt!$N$8)</f>
        <v>BY</v>
      </c>
      <c r="B965" s="178" t="s">
        <v>430</v>
      </c>
      <c r="C965" s="70"/>
      <c r="D965" s="70">
        <f>VALUE(Kopfblatt!$N$8)</f>
        <v>0</v>
      </c>
      <c r="E965" s="70">
        <f>VALUE(Kopfblatt!$N$6)</f>
        <v>2025</v>
      </c>
      <c r="F965" s="170" t="s">
        <v>293</v>
      </c>
      <c r="G965" s="70">
        <v>16600</v>
      </c>
      <c r="H965" s="70">
        <f>Dateneingabe!$AS31</f>
        <v>0</v>
      </c>
      <c r="I965" s="70">
        <f>Dateneingabe!AS$7</f>
        <v>0</v>
      </c>
      <c r="K965" s="114"/>
    </row>
    <row r="966" spans="1:11" x14ac:dyDescent="0.2">
      <c r="A966" s="70" t="str">
        <f>CONCATENATE("BY",Kopfblatt!$N$8)</f>
        <v>BY</v>
      </c>
      <c r="B966" s="178" t="s">
        <v>430</v>
      </c>
      <c r="C966" s="70"/>
      <c r="D966" s="70">
        <f>VALUE(Kopfblatt!$N$8)</f>
        <v>0</v>
      </c>
      <c r="E966" s="70">
        <f>VALUE(Kopfblatt!$N$6)</f>
        <v>2025</v>
      </c>
      <c r="F966" s="170" t="s">
        <v>295</v>
      </c>
      <c r="G966" s="70">
        <v>16630</v>
      </c>
      <c r="H966" s="70">
        <f>Dateneingabe!$AS32</f>
        <v>0</v>
      </c>
      <c r="I966" s="70">
        <f>Dateneingabe!AS$7</f>
        <v>0</v>
      </c>
      <c r="K966" s="114"/>
    </row>
    <row r="967" spans="1:11" x14ac:dyDescent="0.2">
      <c r="A967" s="70" t="str">
        <f>CONCATENATE("BY",Kopfblatt!$N$8)</f>
        <v>BY</v>
      </c>
      <c r="B967" s="178" t="s">
        <v>430</v>
      </c>
      <c r="C967" s="70"/>
      <c r="D967" s="70">
        <f>VALUE(Kopfblatt!$N$8)</f>
        <v>0</v>
      </c>
      <c r="E967" s="70">
        <f>VALUE(Kopfblatt!$N$6)</f>
        <v>2025</v>
      </c>
      <c r="F967" s="170" t="s">
        <v>297</v>
      </c>
      <c r="G967" s="70">
        <v>16660</v>
      </c>
      <c r="H967" s="70">
        <f>Dateneingabe!$AS33</f>
        <v>0</v>
      </c>
      <c r="I967" s="70">
        <f>Dateneingabe!AS$7</f>
        <v>0</v>
      </c>
      <c r="K967" s="114"/>
    </row>
    <row r="968" spans="1:11" x14ac:dyDescent="0.2">
      <c r="A968" s="70" t="str">
        <f>CONCATENATE("BY",Kopfblatt!$N$8)</f>
        <v>BY</v>
      </c>
      <c r="B968" s="178" t="s">
        <v>430</v>
      </c>
      <c r="C968" s="70"/>
      <c r="D968" s="70">
        <f>VALUE(Kopfblatt!$N$8)</f>
        <v>0</v>
      </c>
      <c r="E968" s="70">
        <f>VALUE(Kopfblatt!$N$6)</f>
        <v>2025</v>
      </c>
      <c r="F968" s="170" t="s">
        <v>299</v>
      </c>
      <c r="G968" s="70">
        <v>16790</v>
      </c>
      <c r="H968" s="70">
        <f>Dateneingabe!$AS34</f>
        <v>0</v>
      </c>
      <c r="I968" s="70">
        <f>Dateneingabe!AS$7</f>
        <v>0</v>
      </c>
      <c r="K968" s="114"/>
    </row>
    <row r="969" spans="1:11" x14ac:dyDescent="0.2">
      <c r="A969" s="70" t="str">
        <f>CONCATENATE("BY",Kopfblatt!$N$8)</f>
        <v>BY</v>
      </c>
      <c r="B969" s="178" t="s">
        <v>430</v>
      </c>
      <c r="C969" s="70"/>
      <c r="D969" s="70">
        <f>VALUE(Kopfblatt!$N$8)</f>
        <v>0</v>
      </c>
      <c r="E969" s="70">
        <f>VALUE(Kopfblatt!$N$6)</f>
        <v>2025</v>
      </c>
      <c r="F969" s="170" t="s">
        <v>301</v>
      </c>
      <c r="G969" s="70">
        <v>17100</v>
      </c>
      <c r="H969" s="70">
        <f>Dateneingabe!$AS35</f>
        <v>0</v>
      </c>
      <c r="I969" s="70">
        <f>Dateneingabe!AS$7</f>
        <v>0</v>
      </c>
      <c r="K969" s="114"/>
    </row>
    <row r="970" spans="1:11" x14ac:dyDescent="0.2">
      <c r="A970" s="70" t="str">
        <f>CONCATENATE("BY",Kopfblatt!$N$8)</f>
        <v>BY</v>
      </c>
      <c r="B970" s="178" t="s">
        <v>430</v>
      </c>
      <c r="C970" s="70"/>
      <c r="D970" s="70">
        <f>VALUE(Kopfblatt!$N$8)</f>
        <v>0</v>
      </c>
      <c r="E970" s="70">
        <f>VALUE(Kopfblatt!$N$6)</f>
        <v>2025</v>
      </c>
      <c r="F970" s="170" t="s">
        <v>303</v>
      </c>
      <c r="G970" s="70">
        <v>17170</v>
      </c>
      <c r="H970" s="70">
        <f>Dateneingabe!$AS36</f>
        <v>0</v>
      </c>
      <c r="I970" s="70">
        <f>Dateneingabe!AS$7</f>
        <v>0</v>
      </c>
      <c r="K970" s="114"/>
    </row>
    <row r="971" spans="1:11" x14ac:dyDescent="0.2">
      <c r="A971" s="70" t="str">
        <f>CONCATENATE("BY",Kopfblatt!$N$8)</f>
        <v>BY</v>
      </c>
      <c r="B971" s="178" t="s">
        <v>430</v>
      </c>
      <c r="C971" s="70"/>
      <c r="D971" s="70">
        <f>VALUE(Kopfblatt!$N$8)</f>
        <v>0</v>
      </c>
      <c r="E971" s="70">
        <f>VALUE(Kopfblatt!$N$6)</f>
        <v>2025</v>
      </c>
      <c r="F971" s="170" t="s">
        <v>305</v>
      </c>
      <c r="G971" s="70">
        <v>18570</v>
      </c>
      <c r="H971" s="70">
        <f>Dateneingabe!$AS37</f>
        <v>0</v>
      </c>
      <c r="I971" s="70">
        <f>Dateneingabe!AS$7</f>
        <v>0</v>
      </c>
      <c r="K971" s="114"/>
    </row>
    <row r="972" spans="1:11" x14ac:dyDescent="0.2">
      <c r="A972" s="70" t="str">
        <f>CONCATENATE("BY",Kopfblatt!$N$8)</f>
        <v>BY</v>
      </c>
      <c r="B972" s="178" t="s">
        <v>430</v>
      </c>
      <c r="C972" s="70"/>
      <c r="D972" s="70">
        <f>VALUE(Kopfblatt!$N$8)</f>
        <v>0</v>
      </c>
      <c r="E972" s="70">
        <f>VALUE(Kopfblatt!$N$6)</f>
        <v>2025</v>
      </c>
      <c r="F972" s="170" t="s">
        <v>426</v>
      </c>
      <c r="G972" s="70">
        <v>18600</v>
      </c>
      <c r="H972" s="70">
        <f>Dateneingabe!$AS38</f>
        <v>0</v>
      </c>
      <c r="I972" s="70">
        <f>Dateneingabe!AS$7</f>
        <v>0</v>
      </c>
      <c r="K972" s="114"/>
    </row>
    <row r="973" spans="1:11" x14ac:dyDescent="0.2">
      <c r="A973" s="70" t="str">
        <f>CONCATENATE("BY",Kopfblatt!$N$8)</f>
        <v>BY</v>
      </c>
      <c r="B973" s="178" t="s">
        <v>430</v>
      </c>
      <c r="C973" s="70"/>
      <c r="D973" s="70">
        <f>VALUE(Kopfblatt!$N$8)</f>
        <v>0</v>
      </c>
      <c r="E973" s="70">
        <f>VALUE(Kopfblatt!$N$6)</f>
        <v>2025</v>
      </c>
      <c r="F973" s="170" t="s">
        <v>307</v>
      </c>
      <c r="G973" s="70">
        <v>18660</v>
      </c>
      <c r="H973" s="70">
        <f>Dateneingabe!$AS39</f>
        <v>0</v>
      </c>
      <c r="I973" s="70">
        <f>Dateneingabe!AS$7</f>
        <v>0</v>
      </c>
      <c r="K973" s="114"/>
    </row>
    <row r="974" spans="1:11" x14ac:dyDescent="0.2">
      <c r="A974" s="70" t="str">
        <f>CONCATENATE("BY",Kopfblatt!$N$8)</f>
        <v>BY</v>
      </c>
      <c r="B974" s="178" t="s">
        <v>430</v>
      </c>
      <c r="C974" s="70"/>
      <c r="D974" s="70">
        <f>VALUE(Kopfblatt!$N$8)</f>
        <v>0</v>
      </c>
      <c r="E974" s="70">
        <f>VALUE(Kopfblatt!$N$6)</f>
        <v>2025</v>
      </c>
      <c r="F974" s="170" t="s">
        <v>309</v>
      </c>
      <c r="G974" s="70">
        <v>18770</v>
      </c>
      <c r="H974" s="70">
        <f>Dateneingabe!$AS40</f>
        <v>0</v>
      </c>
      <c r="I974" s="70">
        <f>Dateneingabe!AS$7</f>
        <v>0</v>
      </c>
      <c r="K974" s="114"/>
    </row>
    <row r="975" spans="1:11" x14ac:dyDescent="0.2">
      <c r="A975" s="70" t="str">
        <f>CONCATENATE("BY",Kopfblatt!$N$8)</f>
        <v>BY</v>
      </c>
      <c r="B975" s="178" t="s">
        <v>430</v>
      </c>
      <c r="C975" s="70"/>
      <c r="D975" s="70">
        <f>VALUE(Kopfblatt!$N$8)</f>
        <v>0</v>
      </c>
      <c r="E975" s="70">
        <f>VALUE(Kopfblatt!$N$6)</f>
        <v>2025</v>
      </c>
      <c r="F975" s="170" t="s">
        <v>325</v>
      </c>
      <c r="G975" s="70">
        <v>18820</v>
      </c>
      <c r="H975" s="70">
        <f>Dateneingabe!$AS41</f>
        <v>0</v>
      </c>
      <c r="I975" s="70">
        <f>Dateneingabe!AS$7</f>
        <v>0</v>
      </c>
      <c r="K975" s="114"/>
    </row>
    <row r="976" spans="1:11" x14ac:dyDescent="0.2">
      <c r="A976" s="70"/>
      <c r="B976" s="178"/>
      <c r="C976" s="70"/>
      <c r="D976" s="70"/>
      <c r="E976" s="70"/>
      <c r="F976" s="170"/>
      <c r="G976" s="70"/>
      <c r="H976" s="70"/>
      <c r="I976" s="70"/>
    </row>
    <row r="977" spans="1:11" x14ac:dyDescent="0.2">
      <c r="A977" s="70" t="str">
        <f>CONCATENATE("BY",Kopfblatt!$N$8)</f>
        <v>BY</v>
      </c>
      <c r="B977" s="178" t="s">
        <v>430</v>
      </c>
      <c r="C977" s="70"/>
      <c r="D977" s="70">
        <f>VALUE(Kopfblatt!$N$8)</f>
        <v>0</v>
      </c>
      <c r="E977" s="70">
        <f>VALUE(Kopfblatt!$N$6)</f>
        <v>2025</v>
      </c>
      <c r="F977" s="170" t="s">
        <v>3</v>
      </c>
      <c r="G977" s="70">
        <v>70</v>
      </c>
      <c r="H977" s="70">
        <f>Dateneingabe!$J10</f>
        <v>0</v>
      </c>
      <c r="I977" s="70">
        <f>Dateneingabe!J$7</f>
        <v>0</v>
      </c>
      <c r="K977" s="114"/>
    </row>
    <row r="978" spans="1:11" x14ac:dyDescent="0.2">
      <c r="A978" s="70" t="str">
        <f>CONCATENATE("BY",Kopfblatt!$N$8)</f>
        <v>BY</v>
      </c>
      <c r="B978" s="178" t="s">
        <v>430</v>
      </c>
      <c r="C978" s="70"/>
      <c r="D978" s="70">
        <f>VALUE(Kopfblatt!$N$8)</f>
        <v>0</v>
      </c>
      <c r="E978" s="70">
        <f>VALUE(Kopfblatt!$N$6)</f>
        <v>2025</v>
      </c>
      <c r="F978" s="175" t="s">
        <v>5</v>
      </c>
      <c r="G978" s="70">
        <v>90</v>
      </c>
      <c r="H978" s="70">
        <f>Dateneingabe!$J11</f>
        <v>0</v>
      </c>
      <c r="I978" s="70">
        <f>Dateneingabe!J$7</f>
        <v>0</v>
      </c>
      <c r="K978" s="114"/>
    </row>
    <row r="979" spans="1:11" x14ac:dyDescent="0.2">
      <c r="A979" s="70" t="str">
        <f>CONCATENATE("BY",Kopfblatt!$N$8)</f>
        <v>BY</v>
      </c>
      <c r="B979" s="178" t="s">
        <v>430</v>
      </c>
      <c r="C979" s="70"/>
      <c r="D979" s="70">
        <f>VALUE(Kopfblatt!$N$8)</f>
        <v>0</v>
      </c>
      <c r="E979" s="70">
        <f>VALUE(Kopfblatt!$N$6)</f>
        <v>2025</v>
      </c>
      <c r="F979" s="170" t="s">
        <v>7</v>
      </c>
      <c r="G979" s="70">
        <v>120</v>
      </c>
      <c r="H979" s="70">
        <f>Dateneingabe!$J12</f>
        <v>0</v>
      </c>
      <c r="I979" s="70">
        <f>Dateneingabe!J$7</f>
        <v>0</v>
      </c>
      <c r="K979" s="114"/>
    </row>
    <row r="980" spans="1:11" x14ac:dyDescent="0.2">
      <c r="A980" s="70" t="str">
        <f>CONCATENATE("BY",Kopfblatt!$N$8)</f>
        <v>BY</v>
      </c>
      <c r="B980" s="178" t="s">
        <v>430</v>
      </c>
      <c r="C980" s="70"/>
      <c r="D980" s="70">
        <f>VALUE(Kopfblatt!$N$8)</f>
        <v>0</v>
      </c>
      <c r="E980" s="70">
        <f>VALUE(Kopfblatt!$N$6)</f>
        <v>2025</v>
      </c>
      <c r="F980" s="170" t="s">
        <v>9</v>
      </c>
      <c r="G980" s="70">
        <v>720</v>
      </c>
      <c r="H980" s="70">
        <f>Dateneingabe!$J13</f>
        <v>0</v>
      </c>
      <c r="I980" s="70">
        <f>Dateneingabe!J$7</f>
        <v>0</v>
      </c>
      <c r="K980" s="114"/>
    </row>
    <row r="981" spans="1:11" x14ac:dyDescent="0.2">
      <c r="A981" s="70" t="str">
        <f>CONCATENATE("BY",Kopfblatt!$N$8)</f>
        <v>BY</v>
      </c>
      <c r="B981" s="178" t="s">
        <v>430</v>
      </c>
      <c r="C981" s="70"/>
      <c r="D981" s="70">
        <f>VALUE(Kopfblatt!$N$8)</f>
        <v>0</v>
      </c>
      <c r="E981" s="70">
        <f>VALUE(Kopfblatt!$N$6)</f>
        <v>2025</v>
      </c>
      <c r="F981" s="170" t="s">
        <v>11</v>
      </c>
      <c r="G981" s="70">
        <v>950</v>
      </c>
      <c r="H981" s="70">
        <f>Dateneingabe!$J14</f>
        <v>0</v>
      </c>
      <c r="I981" s="70">
        <f>Dateneingabe!J$7</f>
        <v>0</v>
      </c>
      <c r="K981" s="114"/>
    </row>
    <row r="982" spans="1:11" x14ac:dyDescent="0.2">
      <c r="A982" s="70" t="str">
        <f>CONCATENATE("BY",Kopfblatt!$N$8)</f>
        <v>BY</v>
      </c>
      <c r="B982" s="178" t="s">
        <v>430</v>
      </c>
      <c r="C982" s="70"/>
      <c r="D982" s="70">
        <f>VALUE(Kopfblatt!$N$8)</f>
        <v>0</v>
      </c>
      <c r="E982" s="70">
        <f>VALUE(Kopfblatt!$N$6)</f>
        <v>2025</v>
      </c>
      <c r="F982" s="170" t="s">
        <v>13</v>
      </c>
      <c r="G982" s="70">
        <v>980</v>
      </c>
      <c r="H982" s="70">
        <f>Dateneingabe!$J15</f>
        <v>0</v>
      </c>
      <c r="I982" s="70">
        <f>Dateneingabe!J$7</f>
        <v>0</v>
      </c>
      <c r="K982" s="114"/>
    </row>
    <row r="983" spans="1:11" x14ac:dyDescent="0.2">
      <c r="A983" s="70" t="str">
        <f>CONCATENATE("BY",Kopfblatt!$N$8)</f>
        <v>BY</v>
      </c>
      <c r="B983" s="178" t="s">
        <v>430</v>
      </c>
      <c r="C983" s="70"/>
      <c r="D983" s="70">
        <f>VALUE(Kopfblatt!$N$8)</f>
        <v>0</v>
      </c>
      <c r="E983" s="70">
        <f>VALUE(Kopfblatt!$N$6)</f>
        <v>2025</v>
      </c>
      <c r="F983" s="170" t="s">
        <v>348</v>
      </c>
      <c r="G983" s="70">
        <v>1220</v>
      </c>
      <c r="H983" s="70">
        <f>Dateneingabe!$J16</f>
        <v>0</v>
      </c>
      <c r="I983" s="70">
        <f>Dateneingabe!J$7</f>
        <v>0</v>
      </c>
      <c r="K983" s="114"/>
    </row>
    <row r="984" spans="1:11" x14ac:dyDescent="0.2">
      <c r="A984" s="70" t="str">
        <f>CONCATENATE("BY",Kopfblatt!$N$8)</f>
        <v>BY</v>
      </c>
      <c r="B984" s="178" t="s">
        <v>430</v>
      </c>
      <c r="C984" s="70"/>
      <c r="D984" s="70">
        <f>VALUE(Kopfblatt!$N$8)</f>
        <v>0</v>
      </c>
      <c r="E984" s="70">
        <f>VALUE(Kopfblatt!$N$6)</f>
        <v>2025</v>
      </c>
      <c r="F984" s="170" t="s">
        <v>390</v>
      </c>
      <c r="G984" s="70">
        <v>1310</v>
      </c>
      <c r="H984" s="70">
        <f>Dateneingabe!$J17</f>
        <v>0</v>
      </c>
      <c r="I984" s="70">
        <f>Dateneingabe!J$7</f>
        <v>0</v>
      </c>
      <c r="K984" s="114"/>
    </row>
    <row r="985" spans="1:11" x14ac:dyDescent="0.2">
      <c r="A985" s="70" t="str">
        <f>CONCATENATE("BY",Kopfblatt!$N$8)</f>
        <v>BY</v>
      </c>
      <c r="B985" s="178" t="s">
        <v>430</v>
      </c>
      <c r="C985" s="70"/>
      <c r="D985" s="70">
        <f>VALUE(Kopfblatt!$N$8)</f>
        <v>0</v>
      </c>
      <c r="E985" s="70">
        <f>VALUE(Kopfblatt!$N$6)</f>
        <v>2025</v>
      </c>
      <c r="F985" s="170" t="s">
        <v>17</v>
      </c>
      <c r="G985" s="70">
        <v>1340</v>
      </c>
      <c r="H985" s="70">
        <f>Dateneingabe!$J18</f>
        <v>0</v>
      </c>
      <c r="I985" s="70">
        <f>Dateneingabe!J$7</f>
        <v>0</v>
      </c>
      <c r="K985" s="114"/>
    </row>
    <row r="986" spans="1:11" x14ac:dyDescent="0.2">
      <c r="A986" s="70" t="str">
        <f>CONCATENATE("BY",Kopfblatt!$N$8)</f>
        <v>BY</v>
      </c>
      <c r="B986" s="178" t="s">
        <v>430</v>
      </c>
      <c r="C986" s="70"/>
      <c r="D986" s="70">
        <f>VALUE(Kopfblatt!$N$8)</f>
        <v>0</v>
      </c>
      <c r="E986" s="70">
        <f>VALUE(Kopfblatt!$N$6)</f>
        <v>2025</v>
      </c>
      <c r="F986" s="170" t="s">
        <v>19</v>
      </c>
      <c r="G986" s="70">
        <v>1520</v>
      </c>
      <c r="H986" s="70">
        <f>Dateneingabe!$J19</f>
        <v>0</v>
      </c>
      <c r="I986" s="70">
        <f>Dateneingabe!J$7</f>
        <v>0</v>
      </c>
      <c r="K986" s="114"/>
    </row>
    <row r="987" spans="1:11" x14ac:dyDescent="0.2">
      <c r="A987" s="70" t="str">
        <f>CONCATENATE("BY",Kopfblatt!$N$8)</f>
        <v>BY</v>
      </c>
      <c r="B987" s="178" t="s">
        <v>430</v>
      </c>
      <c r="C987" s="70"/>
      <c r="D987" s="70">
        <f>VALUE(Kopfblatt!$N$8)</f>
        <v>0</v>
      </c>
      <c r="E987" s="70">
        <f>VALUE(Kopfblatt!$N$6)</f>
        <v>2025</v>
      </c>
      <c r="F987" s="170" t="s">
        <v>21</v>
      </c>
      <c r="G987" s="70">
        <v>1610</v>
      </c>
      <c r="H987" s="70">
        <f>Dateneingabe!$J20</f>
        <v>0</v>
      </c>
      <c r="I987" s="70">
        <f>Dateneingabe!J$7</f>
        <v>0</v>
      </c>
      <c r="K987" s="114"/>
    </row>
    <row r="988" spans="1:11" x14ac:dyDescent="0.2">
      <c r="A988" s="70" t="str">
        <f>CONCATENATE("BY",Kopfblatt!$N$8)</f>
        <v>BY</v>
      </c>
      <c r="B988" s="178" t="s">
        <v>430</v>
      </c>
      <c r="C988" s="70"/>
      <c r="D988" s="70">
        <f>VALUE(Kopfblatt!$N$8)</f>
        <v>0</v>
      </c>
      <c r="E988" s="70">
        <f>VALUE(Kopfblatt!$N$6)</f>
        <v>2025</v>
      </c>
      <c r="F988" s="170" t="s">
        <v>23</v>
      </c>
      <c r="G988" s="70">
        <v>1660</v>
      </c>
      <c r="H988" s="70">
        <f>Dateneingabe!$J21</f>
        <v>0</v>
      </c>
      <c r="I988" s="70">
        <f>Dateneingabe!J$7</f>
        <v>0</v>
      </c>
      <c r="K988" s="114"/>
    </row>
    <row r="989" spans="1:11" x14ac:dyDescent="0.2">
      <c r="A989" s="70" t="str">
        <f>CONCATENATE("BY",Kopfblatt!$N$8)</f>
        <v>BY</v>
      </c>
      <c r="B989" s="178" t="s">
        <v>430</v>
      </c>
      <c r="C989" s="70"/>
      <c r="D989" s="70">
        <f>VALUE(Kopfblatt!$N$8)</f>
        <v>0</v>
      </c>
      <c r="E989" s="70">
        <f>VALUE(Kopfblatt!$N$6)</f>
        <v>2025</v>
      </c>
      <c r="F989" s="170" t="s">
        <v>25</v>
      </c>
      <c r="G989" s="70">
        <v>1700</v>
      </c>
      <c r="H989" s="70">
        <f>Dateneingabe!$J22</f>
        <v>0</v>
      </c>
      <c r="I989" s="70">
        <f>Dateneingabe!J$7</f>
        <v>0</v>
      </c>
      <c r="K989" s="114"/>
    </row>
    <row r="990" spans="1:11" x14ac:dyDescent="0.2">
      <c r="A990" s="70" t="str">
        <f>CONCATENATE("BY",Kopfblatt!$N$8)</f>
        <v>BY</v>
      </c>
      <c r="B990" s="178" t="s">
        <v>430</v>
      </c>
      <c r="C990" s="70"/>
      <c r="D990" s="70">
        <f>VALUE(Kopfblatt!$N$8)</f>
        <v>0</v>
      </c>
      <c r="E990" s="70">
        <f>VALUE(Kopfblatt!$N$6)</f>
        <v>2025</v>
      </c>
      <c r="F990" s="170" t="s">
        <v>27</v>
      </c>
      <c r="G990" s="70">
        <v>1820</v>
      </c>
      <c r="H990" s="70">
        <f>Dateneingabe!$J23</f>
        <v>0</v>
      </c>
      <c r="I990" s="70">
        <f>Dateneingabe!J$7</f>
        <v>0</v>
      </c>
      <c r="K990" s="114"/>
    </row>
    <row r="991" spans="1:11" x14ac:dyDescent="0.2">
      <c r="A991" s="70" t="str">
        <f>CONCATENATE("BY",Kopfblatt!$N$8)</f>
        <v>BY</v>
      </c>
      <c r="B991" s="178" t="s">
        <v>430</v>
      </c>
      <c r="C991" s="70"/>
      <c r="D991" s="70">
        <f>VALUE(Kopfblatt!$N$8)</f>
        <v>0</v>
      </c>
      <c r="E991" s="70">
        <f>VALUE(Kopfblatt!$N$6)</f>
        <v>2025</v>
      </c>
      <c r="F991" s="170" t="s">
        <v>29</v>
      </c>
      <c r="G991" s="70">
        <v>1840</v>
      </c>
      <c r="H991" s="70">
        <f>Dateneingabe!$J24</f>
        <v>0</v>
      </c>
      <c r="I991" s="70">
        <f>Dateneingabe!J$7</f>
        <v>0</v>
      </c>
      <c r="K991" s="114"/>
    </row>
    <row r="992" spans="1:11" x14ac:dyDescent="0.2">
      <c r="A992" s="70" t="str">
        <f>CONCATENATE("BY",Kopfblatt!$N$8)</f>
        <v>BY</v>
      </c>
      <c r="B992" s="178" t="s">
        <v>430</v>
      </c>
      <c r="C992" s="70"/>
      <c r="D992" s="70">
        <f>VALUE(Kopfblatt!$N$8)</f>
        <v>0</v>
      </c>
      <c r="E992" s="70">
        <f>VALUE(Kopfblatt!$N$6)</f>
        <v>2025</v>
      </c>
      <c r="F992" s="170" t="s">
        <v>31</v>
      </c>
      <c r="G992" s="70">
        <v>1860</v>
      </c>
      <c r="H992" s="70">
        <f>Dateneingabe!$J25</f>
        <v>0</v>
      </c>
      <c r="I992" s="70">
        <f>Dateneingabe!J$7</f>
        <v>0</v>
      </c>
      <c r="K992" s="114"/>
    </row>
    <row r="993" spans="1:11" x14ac:dyDescent="0.2">
      <c r="A993" s="70" t="str">
        <f>CONCATENATE("BY",Kopfblatt!$N$8)</f>
        <v>BY</v>
      </c>
      <c r="B993" s="178" t="s">
        <v>430</v>
      </c>
      <c r="C993" s="70"/>
      <c r="D993" s="70">
        <f>VALUE(Kopfblatt!$N$8)</f>
        <v>0</v>
      </c>
      <c r="E993" s="70">
        <f>VALUE(Kopfblatt!$N$6)</f>
        <v>2025</v>
      </c>
      <c r="F993" s="170" t="s">
        <v>33</v>
      </c>
      <c r="G993" s="70">
        <v>1910</v>
      </c>
      <c r="H993" s="70">
        <f>Dateneingabe!$J26</f>
        <v>0</v>
      </c>
      <c r="I993" s="70">
        <f>Dateneingabe!J$7</f>
        <v>0</v>
      </c>
      <c r="K993" s="114"/>
    </row>
    <row r="994" spans="1:11" x14ac:dyDescent="0.2">
      <c r="A994" s="70" t="str">
        <f>CONCATENATE("BY",Kopfblatt!$N$8)</f>
        <v>BY</v>
      </c>
      <c r="B994" s="178" t="s">
        <v>430</v>
      </c>
      <c r="C994" s="70"/>
      <c r="D994" s="70">
        <f>VALUE(Kopfblatt!$N$8)</f>
        <v>0</v>
      </c>
      <c r="E994" s="70">
        <f>VALUE(Kopfblatt!$N$6)</f>
        <v>2025</v>
      </c>
      <c r="F994" s="170" t="s">
        <v>35</v>
      </c>
      <c r="G994" s="70">
        <v>1940</v>
      </c>
      <c r="H994" s="70">
        <f>Dateneingabe!$J27</f>
        <v>0</v>
      </c>
      <c r="I994" s="70">
        <f>Dateneingabe!J$7</f>
        <v>0</v>
      </c>
      <c r="K994" s="114"/>
    </row>
    <row r="995" spans="1:11" x14ac:dyDescent="0.2">
      <c r="A995" s="70" t="str">
        <f>CONCATENATE("BY",Kopfblatt!$N$8)</f>
        <v>BY</v>
      </c>
      <c r="B995" s="178" t="s">
        <v>430</v>
      </c>
      <c r="C995" s="70"/>
      <c r="D995" s="70">
        <f>VALUE(Kopfblatt!$N$8)</f>
        <v>0</v>
      </c>
      <c r="E995" s="70">
        <f>VALUE(Kopfblatt!$N$6)</f>
        <v>2025</v>
      </c>
      <c r="F995" s="170" t="s">
        <v>37</v>
      </c>
      <c r="G995" s="70">
        <v>1960</v>
      </c>
      <c r="H995" s="70">
        <f>Dateneingabe!$J28</f>
        <v>0</v>
      </c>
      <c r="I995" s="70">
        <f>Dateneingabe!J$7</f>
        <v>0</v>
      </c>
      <c r="K995" s="114"/>
    </row>
    <row r="996" spans="1:11" x14ac:dyDescent="0.2">
      <c r="A996" s="70" t="str">
        <f>CONCATENATE("BY",Kopfblatt!$N$8)</f>
        <v>BY</v>
      </c>
      <c r="B996" s="178" t="s">
        <v>430</v>
      </c>
      <c r="C996" s="70"/>
      <c r="D996" s="70">
        <f>VALUE(Kopfblatt!$N$8)</f>
        <v>0</v>
      </c>
      <c r="E996" s="70">
        <f>VALUE(Kopfblatt!$N$6)</f>
        <v>2025</v>
      </c>
      <c r="F996" s="170" t="s">
        <v>39</v>
      </c>
      <c r="G996" s="70">
        <v>1980</v>
      </c>
      <c r="H996" s="70">
        <f>Dateneingabe!$J29</f>
        <v>0</v>
      </c>
      <c r="I996" s="70">
        <f>Dateneingabe!J$7</f>
        <v>0</v>
      </c>
      <c r="K996" s="114"/>
    </row>
    <row r="997" spans="1:11" x14ac:dyDescent="0.2">
      <c r="A997" s="70" t="str">
        <f>CONCATENATE("BY",Kopfblatt!$N$8)</f>
        <v>BY</v>
      </c>
      <c r="B997" s="178" t="s">
        <v>430</v>
      </c>
      <c r="C997" s="70"/>
      <c r="D997" s="70">
        <f>VALUE(Kopfblatt!$N$8)</f>
        <v>0</v>
      </c>
      <c r="E997" s="70">
        <f>VALUE(Kopfblatt!$N$6)</f>
        <v>2025</v>
      </c>
      <c r="F997" s="170" t="s">
        <v>41</v>
      </c>
      <c r="G997" s="70">
        <v>2030</v>
      </c>
      <c r="H997" s="70">
        <f>Dateneingabe!$J30</f>
        <v>0</v>
      </c>
      <c r="I997" s="70">
        <f>Dateneingabe!J$7</f>
        <v>0</v>
      </c>
      <c r="K997" s="114"/>
    </row>
    <row r="998" spans="1:11" x14ac:dyDescent="0.2">
      <c r="A998" s="70" t="str">
        <f>CONCATENATE("BY",Kopfblatt!$N$8)</f>
        <v>BY</v>
      </c>
      <c r="B998" s="178" t="s">
        <v>430</v>
      </c>
      <c r="C998" s="70"/>
      <c r="D998" s="70">
        <f>VALUE(Kopfblatt!$N$8)</f>
        <v>0</v>
      </c>
      <c r="E998" s="70">
        <f>VALUE(Kopfblatt!$N$6)</f>
        <v>2025</v>
      </c>
      <c r="F998" s="170" t="s">
        <v>320</v>
      </c>
      <c r="G998" s="70">
        <v>2180</v>
      </c>
      <c r="H998" s="70">
        <f>Dateneingabe!$J31</f>
        <v>0</v>
      </c>
      <c r="I998" s="70">
        <f>Dateneingabe!J$7</f>
        <v>0</v>
      </c>
      <c r="K998" s="114"/>
    </row>
    <row r="999" spans="1:11" x14ac:dyDescent="0.2">
      <c r="A999" s="70" t="str">
        <f>CONCATENATE("BY",Kopfblatt!$N$8)</f>
        <v>BY</v>
      </c>
      <c r="B999" s="178" t="s">
        <v>430</v>
      </c>
      <c r="C999" s="70"/>
      <c r="D999" s="70">
        <f>VALUE(Kopfblatt!$N$8)</f>
        <v>0</v>
      </c>
      <c r="E999" s="70">
        <f>VALUE(Kopfblatt!$N$6)</f>
        <v>2025</v>
      </c>
      <c r="F999" s="170" t="s">
        <v>398</v>
      </c>
      <c r="G999" s="70">
        <v>2230</v>
      </c>
      <c r="H999" s="70">
        <f>Dateneingabe!$J32</f>
        <v>0</v>
      </c>
      <c r="I999" s="70">
        <f>Dateneingabe!J$7</f>
        <v>0</v>
      </c>
      <c r="K999" s="114"/>
    </row>
    <row r="1000" spans="1:11" x14ac:dyDescent="0.2">
      <c r="A1000" s="70" t="str">
        <f>CONCATENATE("BY",Kopfblatt!$N$8)</f>
        <v>BY</v>
      </c>
      <c r="B1000" s="178" t="s">
        <v>430</v>
      </c>
      <c r="C1000" s="70"/>
      <c r="D1000" s="70">
        <f>VALUE(Kopfblatt!$N$8)</f>
        <v>0</v>
      </c>
      <c r="E1000" s="70">
        <f>VALUE(Kopfblatt!$N$6)</f>
        <v>2025</v>
      </c>
      <c r="F1000" s="170" t="s">
        <v>44</v>
      </c>
      <c r="G1000" s="70">
        <v>2310</v>
      </c>
      <c r="H1000" s="70">
        <f>Dateneingabe!$J33</f>
        <v>0</v>
      </c>
      <c r="I1000" s="70">
        <f>Dateneingabe!J$7</f>
        <v>0</v>
      </c>
      <c r="K1000" s="114"/>
    </row>
    <row r="1001" spans="1:11" x14ac:dyDescent="0.2">
      <c r="A1001" s="70" t="str">
        <f>CONCATENATE("BY",Kopfblatt!$N$8)</f>
        <v>BY</v>
      </c>
      <c r="B1001" s="178" t="s">
        <v>430</v>
      </c>
      <c r="C1001" s="70"/>
      <c r="D1001" s="70">
        <f>VALUE(Kopfblatt!$N$8)</f>
        <v>0</v>
      </c>
      <c r="E1001" s="70">
        <f>VALUE(Kopfblatt!$N$6)</f>
        <v>2025</v>
      </c>
      <c r="F1001" s="170" t="s">
        <v>402</v>
      </c>
      <c r="G1001" s="70">
        <v>2380</v>
      </c>
      <c r="H1001" s="70">
        <f>Dateneingabe!$J34</f>
        <v>0</v>
      </c>
      <c r="I1001" s="70">
        <f>Dateneingabe!J$7</f>
        <v>0</v>
      </c>
      <c r="K1001" s="114"/>
    </row>
    <row r="1002" spans="1:11" x14ac:dyDescent="0.2">
      <c r="A1002" s="70" t="str">
        <f>CONCATENATE("BY",Kopfblatt!$N$8)</f>
        <v>BY</v>
      </c>
      <c r="B1002" s="178" t="s">
        <v>430</v>
      </c>
      <c r="C1002" s="70"/>
      <c r="D1002" s="70">
        <f>VALUE(Kopfblatt!$N$8)</f>
        <v>0</v>
      </c>
      <c r="E1002" s="70">
        <f>VALUE(Kopfblatt!$N$6)</f>
        <v>2025</v>
      </c>
      <c r="F1002" s="170" t="s">
        <v>46</v>
      </c>
      <c r="G1002" s="70">
        <v>2390</v>
      </c>
      <c r="H1002" s="70">
        <f>Dateneingabe!$J35</f>
        <v>0</v>
      </c>
      <c r="I1002" s="70">
        <f>Dateneingabe!J$7</f>
        <v>0</v>
      </c>
      <c r="K1002" s="114"/>
    </row>
    <row r="1003" spans="1:11" x14ac:dyDescent="0.2">
      <c r="A1003" s="70" t="str">
        <f>CONCATENATE("BY",Kopfblatt!$N$8)</f>
        <v>BY</v>
      </c>
      <c r="B1003" s="178" t="s">
        <v>430</v>
      </c>
      <c r="C1003" s="70"/>
      <c r="D1003" s="70">
        <f>VALUE(Kopfblatt!$N$8)</f>
        <v>0</v>
      </c>
      <c r="E1003" s="70">
        <f>VALUE(Kopfblatt!$N$6)</f>
        <v>2025</v>
      </c>
      <c r="F1003" s="170" t="s">
        <v>404</v>
      </c>
      <c r="G1003" s="70">
        <v>2430</v>
      </c>
      <c r="H1003" s="70">
        <f>Dateneingabe!$J36</f>
        <v>0</v>
      </c>
      <c r="I1003" s="70">
        <f>Dateneingabe!J$7</f>
        <v>0</v>
      </c>
      <c r="K1003" s="114"/>
    </row>
    <row r="1004" spans="1:11" x14ac:dyDescent="0.2">
      <c r="A1004" s="70" t="str">
        <f>CONCATENATE("BY",Kopfblatt!$N$8)</f>
        <v>BY</v>
      </c>
      <c r="B1004" s="178" t="s">
        <v>430</v>
      </c>
      <c r="C1004" s="70"/>
      <c r="D1004" s="70">
        <f>VALUE(Kopfblatt!$N$8)</f>
        <v>0</v>
      </c>
      <c r="E1004" s="70">
        <f>VALUE(Kopfblatt!$N$6)</f>
        <v>2025</v>
      </c>
      <c r="F1004" s="170" t="s">
        <v>48</v>
      </c>
      <c r="G1004" s="70">
        <v>2600</v>
      </c>
      <c r="H1004" s="70">
        <f>Dateneingabe!$J37</f>
        <v>0</v>
      </c>
      <c r="I1004" s="70">
        <f>Dateneingabe!J$7</f>
        <v>0</v>
      </c>
      <c r="K1004" s="114"/>
    </row>
    <row r="1005" spans="1:11" x14ac:dyDescent="0.2">
      <c r="A1005" s="70" t="str">
        <f>CONCATENATE("BY",Kopfblatt!$N$8)</f>
        <v>BY</v>
      </c>
      <c r="B1005" s="178" t="s">
        <v>430</v>
      </c>
      <c r="C1005" s="70"/>
      <c r="D1005" s="70">
        <f>VALUE(Kopfblatt!$N$8)</f>
        <v>0</v>
      </c>
      <c r="E1005" s="70">
        <f>VALUE(Kopfblatt!$N$6)</f>
        <v>2025</v>
      </c>
      <c r="F1005" s="175" t="s">
        <v>474</v>
      </c>
      <c r="G1005" s="70">
        <v>2630</v>
      </c>
      <c r="H1005" s="70">
        <f>Dateneingabe!$J38</f>
        <v>0</v>
      </c>
      <c r="I1005" s="70">
        <f>Dateneingabe!J$7</f>
        <v>0</v>
      </c>
      <c r="K1005" s="114"/>
    </row>
    <row r="1006" spans="1:11" x14ac:dyDescent="0.2">
      <c r="A1006" s="70" t="str">
        <f>CONCATENATE("BY",Kopfblatt!$N$8)</f>
        <v>BY</v>
      </c>
      <c r="B1006" s="178" t="s">
        <v>430</v>
      </c>
      <c r="C1006" s="70"/>
      <c r="D1006" s="70">
        <f>VALUE(Kopfblatt!$N$8)</f>
        <v>0</v>
      </c>
      <c r="E1006" s="70">
        <f>VALUE(Kopfblatt!$N$6)</f>
        <v>2025</v>
      </c>
      <c r="F1006" s="170" t="s">
        <v>51</v>
      </c>
      <c r="G1006" s="70">
        <v>2670</v>
      </c>
      <c r="H1006" s="70">
        <f>Dateneingabe!$J39</f>
        <v>0</v>
      </c>
      <c r="I1006" s="70">
        <f>Dateneingabe!J$7</f>
        <v>0</v>
      </c>
      <c r="K1006" s="114"/>
    </row>
    <row r="1007" spans="1:11" x14ac:dyDescent="0.2">
      <c r="A1007" s="70" t="str">
        <f>CONCATENATE("BY",Kopfblatt!$N$8)</f>
        <v>BY</v>
      </c>
      <c r="B1007" s="178" t="s">
        <v>430</v>
      </c>
      <c r="C1007" s="70"/>
      <c r="D1007" s="70">
        <f>VALUE(Kopfblatt!$N$8)</f>
        <v>0</v>
      </c>
      <c r="E1007" s="70">
        <f>VALUE(Kopfblatt!$N$6)</f>
        <v>2025</v>
      </c>
      <c r="F1007" s="170" t="s">
        <v>53</v>
      </c>
      <c r="G1007" s="70">
        <v>2690</v>
      </c>
      <c r="H1007" s="70">
        <f>Dateneingabe!$J40</f>
        <v>0</v>
      </c>
      <c r="I1007" s="70">
        <f>Dateneingabe!J$7</f>
        <v>0</v>
      </c>
      <c r="K1007" s="114"/>
    </row>
    <row r="1008" spans="1:11" x14ac:dyDescent="0.2">
      <c r="A1008" s="70" t="str">
        <f>CONCATENATE("BY",Kopfblatt!$N$8)</f>
        <v>BY</v>
      </c>
      <c r="B1008" s="178" t="s">
        <v>430</v>
      </c>
      <c r="C1008" s="70"/>
      <c r="D1008" s="70">
        <f>VALUE(Kopfblatt!$N$8)</f>
        <v>0</v>
      </c>
      <c r="E1008" s="70">
        <f>VALUE(Kopfblatt!$N$6)</f>
        <v>2025</v>
      </c>
      <c r="F1008" s="170" t="s">
        <v>55</v>
      </c>
      <c r="G1008" s="70">
        <v>2870</v>
      </c>
      <c r="H1008" s="70">
        <f>Dateneingabe!$J41</f>
        <v>0</v>
      </c>
      <c r="I1008" s="70">
        <f>Dateneingabe!J$7</f>
        <v>0</v>
      </c>
      <c r="K1008" s="114"/>
    </row>
    <row r="1009" spans="1:11" x14ac:dyDescent="0.2">
      <c r="A1009" s="70" t="str">
        <f>CONCATENATE("BY",Kopfblatt!$N$8)</f>
        <v>BY</v>
      </c>
      <c r="B1009" s="178" t="s">
        <v>430</v>
      </c>
      <c r="C1009" s="70"/>
      <c r="D1009" s="70">
        <f>VALUE(Kopfblatt!$N$8)</f>
        <v>0</v>
      </c>
      <c r="E1009" s="70">
        <f>VALUE(Kopfblatt!$N$6)</f>
        <v>2025</v>
      </c>
      <c r="F1009" s="170" t="s">
        <v>443</v>
      </c>
      <c r="G1009" s="70">
        <v>2960</v>
      </c>
      <c r="H1009" s="70">
        <f>Dateneingabe!$J42</f>
        <v>0</v>
      </c>
      <c r="I1009" s="70">
        <f>Dateneingabe!J$7</f>
        <v>0</v>
      </c>
      <c r="K1009" s="114"/>
    </row>
    <row r="1010" spans="1:11" x14ac:dyDescent="0.2">
      <c r="A1010" s="70" t="str">
        <f>CONCATENATE("BY",Kopfblatt!$N$8)</f>
        <v>BY</v>
      </c>
      <c r="B1010" s="178" t="s">
        <v>430</v>
      </c>
      <c r="C1010" s="70"/>
      <c r="D1010" s="70">
        <f>VALUE(Kopfblatt!$N$8)</f>
        <v>0</v>
      </c>
      <c r="E1010" s="70">
        <f>VALUE(Kopfblatt!$N$6)</f>
        <v>2025</v>
      </c>
      <c r="F1010" s="170" t="s">
        <v>414</v>
      </c>
      <c r="G1010" s="70">
        <v>3010</v>
      </c>
      <c r="H1010" s="70">
        <f>Dateneingabe!$J43</f>
        <v>0</v>
      </c>
      <c r="I1010" s="70">
        <f>Dateneingabe!J$7</f>
        <v>0</v>
      </c>
      <c r="K1010" s="114"/>
    </row>
    <row r="1011" spans="1:11" x14ac:dyDescent="0.2">
      <c r="A1011" s="70" t="str">
        <f>CONCATENATE("BY",Kopfblatt!$N$8)</f>
        <v>BY</v>
      </c>
      <c r="B1011" s="178" t="s">
        <v>430</v>
      </c>
      <c r="C1011" s="70"/>
      <c r="D1011" s="70">
        <f>VALUE(Kopfblatt!$N$8)</f>
        <v>0</v>
      </c>
      <c r="E1011" s="70">
        <f>VALUE(Kopfblatt!$N$6)</f>
        <v>2025</v>
      </c>
      <c r="F1011" s="170" t="s">
        <v>57</v>
      </c>
      <c r="G1011" s="70">
        <v>3040</v>
      </c>
      <c r="H1011" s="70">
        <f>Dateneingabe!$J44</f>
        <v>0</v>
      </c>
      <c r="I1011" s="70">
        <f>Dateneingabe!J$7</f>
        <v>0</v>
      </c>
      <c r="K1011" s="114"/>
    </row>
    <row r="1012" spans="1:11" x14ac:dyDescent="0.2">
      <c r="A1012" s="70" t="str">
        <f>CONCATENATE("BY",Kopfblatt!$N$8)</f>
        <v>BY</v>
      </c>
      <c r="B1012" s="178" t="s">
        <v>430</v>
      </c>
      <c r="C1012" s="70"/>
      <c r="D1012" s="70">
        <f>VALUE(Kopfblatt!$N$8)</f>
        <v>0</v>
      </c>
      <c r="E1012" s="70">
        <f>VALUE(Kopfblatt!$N$6)</f>
        <v>2025</v>
      </c>
      <c r="F1012" s="170" t="s">
        <v>59</v>
      </c>
      <c r="G1012" s="70">
        <v>3100</v>
      </c>
      <c r="H1012" s="70">
        <f>Dateneingabe!$J45</f>
        <v>0</v>
      </c>
      <c r="I1012" s="70">
        <f>Dateneingabe!J$7</f>
        <v>0</v>
      </c>
      <c r="K1012" s="114"/>
    </row>
    <row r="1013" spans="1:11" x14ac:dyDescent="0.2">
      <c r="A1013" s="70" t="str">
        <f>CONCATENATE("BY",Kopfblatt!$N$8)</f>
        <v>BY</v>
      </c>
      <c r="B1013" s="178" t="s">
        <v>430</v>
      </c>
      <c r="C1013" s="70"/>
      <c r="D1013" s="70">
        <f>VALUE(Kopfblatt!$N$8)</f>
        <v>0</v>
      </c>
      <c r="E1013" s="70">
        <f>VALUE(Kopfblatt!$N$6)</f>
        <v>2025</v>
      </c>
      <c r="F1013" s="170" t="s">
        <v>321</v>
      </c>
      <c r="G1013" s="70">
        <v>3200</v>
      </c>
      <c r="H1013" s="70">
        <f>Dateneingabe!$J46</f>
        <v>0</v>
      </c>
      <c r="I1013" s="70">
        <f>Dateneingabe!J$7</f>
        <v>0</v>
      </c>
      <c r="K1013" s="114"/>
    </row>
    <row r="1014" spans="1:11" x14ac:dyDescent="0.2">
      <c r="A1014" s="70" t="str">
        <f>CONCATENATE("BY",Kopfblatt!$N$8)</f>
        <v>BY</v>
      </c>
      <c r="B1014" s="178" t="s">
        <v>430</v>
      </c>
      <c r="C1014" s="70"/>
      <c r="D1014" s="70">
        <f>VALUE(Kopfblatt!$N$8)</f>
        <v>0</v>
      </c>
      <c r="E1014" s="70">
        <f>VALUE(Kopfblatt!$N$6)</f>
        <v>2025</v>
      </c>
      <c r="F1014" s="170" t="s">
        <v>418</v>
      </c>
      <c r="G1014" s="70">
        <v>3260</v>
      </c>
      <c r="H1014" s="70">
        <f>Dateneingabe!$J47</f>
        <v>0</v>
      </c>
      <c r="I1014" s="70">
        <f>Dateneingabe!J$7</f>
        <v>0</v>
      </c>
      <c r="K1014" s="114"/>
    </row>
    <row r="1015" spans="1:11" x14ac:dyDescent="0.2">
      <c r="A1015" s="70" t="str">
        <f>CONCATENATE("BY",Kopfblatt!$N$8)</f>
        <v>BY</v>
      </c>
      <c r="B1015" s="178" t="s">
        <v>430</v>
      </c>
      <c r="C1015" s="70"/>
      <c r="D1015" s="70">
        <f>VALUE(Kopfblatt!$N$8)</f>
        <v>0</v>
      </c>
      <c r="E1015" s="70">
        <f>VALUE(Kopfblatt!$N$6)</f>
        <v>2025</v>
      </c>
      <c r="F1015" s="170" t="s">
        <v>445</v>
      </c>
      <c r="G1015" s="70">
        <v>3300</v>
      </c>
      <c r="H1015" s="70">
        <f>Dateneingabe!$J48</f>
        <v>0</v>
      </c>
      <c r="I1015" s="70">
        <f>Dateneingabe!J$7</f>
        <v>0</v>
      </c>
      <c r="K1015" s="114"/>
    </row>
    <row r="1016" spans="1:11" x14ac:dyDescent="0.2">
      <c r="A1016" s="70" t="str">
        <f>CONCATENATE("BY",Kopfblatt!$N$8)</f>
        <v>BY</v>
      </c>
      <c r="B1016" s="178" t="s">
        <v>430</v>
      </c>
      <c r="C1016" s="70"/>
      <c r="D1016" s="70">
        <f>VALUE(Kopfblatt!$N$8)</f>
        <v>0</v>
      </c>
      <c r="E1016" s="70">
        <f>VALUE(Kopfblatt!$N$6)</f>
        <v>2025</v>
      </c>
      <c r="F1016" s="170" t="s">
        <v>420</v>
      </c>
      <c r="G1016" s="70">
        <v>3320</v>
      </c>
      <c r="H1016" s="70">
        <f>Dateneingabe!$J49</f>
        <v>0</v>
      </c>
      <c r="I1016" s="70">
        <f>Dateneingabe!J$7</f>
        <v>0</v>
      </c>
      <c r="K1016" s="114"/>
    </row>
    <row r="1017" spans="1:11" x14ac:dyDescent="0.2">
      <c r="A1017" s="70" t="str">
        <f>CONCATENATE("BY",Kopfblatt!$N$8)</f>
        <v>BY</v>
      </c>
      <c r="B1017" s="178" t="s">
        <v>430</v>
      </c>
      <c r="C1017" s="70"/>
      <c r="D1017" s="70">
        <f>VALUE(Kopfblatt!$N$8)</f>
        <v>0</v>
      </c>
      <c r="E1017" s="70">
        <f>VALUE(Kopfblatt!$N$6)</f>
        <v>2025</v>
      </c>
      <c r="F1017" s="170" t="s">
        <v>447</v>
      </c>
      <c r="G1017" s="70">
        <v>3350</v>
      </c>
      <c r="H1017" s="70">
        <f>Dateneingabe!$J50</f>
        <v>0</v>
      </c>
      <c r="I1017" s="70">
        <f>Dateneingabe!J$7</f>
        <v>0</v>
      </c>
      <c r="K1017" s="114"/>
    </row>
    <row r="1018" spans="1:11" x14ac:dyDescent="0.2">
      <c r="A1018" s="70" t="str">
        <f>CONCATENATE("BY",Kopfblatt!$N$8)</f>
        <v>BY</v>
      </c>
      <c r="B1018" s="178" t="s">
        <v>430</v>
      </c>
      <c r="C1018" s="70"/>
      <c r="D1018" s="70">
        <f>VALUE(Kopfblatt!$N$8)</f>
        <v>0</v>
      </c>
      <c r="E1018" s="70">
        <f>VALUE(Kopfblatt!$N$6)</f>
        <v>2025</v>
      </c>
      <c r="F1018" s="170" t="s">
        <v>62</v>
      </c>
      <c r="G1018" s="70">
        <v>3670</v>
      </c>
      <c r="H1018" s="70">
        <f>Dateneingabe!$J51</f>
        <v>0</v>
      </c>
      <c r="I1018" s="70">
        <f>Dateneingabe!J$7</f>
        <v>0</v>
      </c>
      <c r="K1018" s="114"/>
    </row>
    <row r="1019" spans="1:11" x14ac:dyDescent="0.2">
      <c r="A1019" s="70" t="str">
        <f>CONCATENATE("BY",Kopfblatt!$N$8)</f>
        <v>BY</v>
      </c>
      <c r="B1019" s="178" t="s">
        <v>430</v>
      </c>
      <c r="C1019" s="70"/>
      <c r="D1019" s="70">
        <f>VALUE(Kopfblatt!$N$8)</f>
        <v>0</v>
      </c>
      <c r="E1019" s="70">
        <f>VALUE(Kopfblatt!$N$6)</f>
        <v>2025</v>
      </c>
      <c r="F1019" s="170" t="s">
        <v>64</v>
      </c>
      <c r="G1019" s="70">
        <v>3700</v>
      </c>
      <c r="H1019" s="70">
        <f>Dateneingabe!$J52</f>
        <v>0</v>
      </c>
      <c r="I1019" s="70">
        <f>Dateneingabe!J$7</f>
        <v>0</v>
      </c>
      <c r="K1019" s="114"/>
    </row>
    <row r="1020" spans="1:11" x14ac:dyDescent="0.2">
      <c r="A1020" s="70" t="str">
        <f>CONCATENATE("BY",Kopfblatt!$N$8)</f>
        <v>BY</v>
      </c>
      <c r="B1020" s="178" t="s">
        <v>430</v>
      </c>
      <c r="C1020" s="70"/>
      <c r="D1020" s="70">
        <f>VALUE(Kopfblatt!$N$8)</f>
        <v>0</v>
      </c>
      <c r="E1020" s="70">
        <f>VALUE(Kopfblatt!$N$6)</f>
        <v>2025</v>
      </c>
      <c r="F1020" s="170" t="s">
        <v>66</v>
      </c>
      <c r="G1020" s="70">
        <v>3940</v>
      </c>
      <c r="H1020" s="70">
        <f>Dateneingabe!$J53</f>
        <v>0</v>
      </c>
      <c r="I1020" s="70">
        <f>Dateneingabe!J$7</f>
        <v>0</v>
      </c>
      <c r="K1020" s="114"/>
    </row>
    <row r="1021" spans="1:11" x14ac:dyDescent="0.2">
      <c r="A1021" s="70" t="str">
        <f>CONCATENATE("BY",Kopfblatt!$N$8)</f>
        <v>BY</v>
      </c>
      <c r="B1021" s="178" t="s">
        <v>430</v>
      </c>
      <c r="C1021" s="70"/>
      <c r="D1021" s="70">
        <f>VALUE(Kopfblatt!$N$8)</f>
        <v>0</v>
      </c>
      <c r="E1021" s="70">
        <f>VALUE(Kopfblatt!$N$6)</f>
        <v>2025</v>
      </c>
      <c r="F1021" s="170" t="s">
        <v>68</v>
      </c>
      <c r="G1021" s="70">
        <v>4070</v>
      </c>
      <c r="H1021" s="70">
        <f>Dateneingabe!$J54</f>
        <v>0</v>
      </c>
      <c r="I1021" s="70">
        <f>Dateneingabe!J$7</f>
        <v>0</v>
      </c>
      <c r="K1021" s="114"/>
    </row>
    <row r="1022" spans="1:11" x14ac:dyDescent="0.2">
      <c r="A1022" s="70" t="str">
        <f>CONCATENATE("BY",Kopfblatt!$N$8)</f>
        <v>BY</v>
      </c>
      <c r="B1022" s="178" t="s">
        <v>430</v>
      </c>
      <c r="C1022" s="70"/>
      <c r="D1022" s="70">
        <f>VALUE(Kopfblatt!$N$8)</f>
        <v>0</v>
      </c>
      <c r="E1022" s="70">
        <f>VALUE(Kopfblatt!$N$6)</f>
        <v>2025</v>
      </c>
      <c r="F1022" s="170" t="s">
        <v>70</v>
      </c>
      <c r="G1022" s="70">
        <v>4080</v>
      </c>
      <c r="H1022" s="70">
        <f>Dateneingabe!$J55</f>
        <v>0</v>
      </c>
      <c r="I1022" s="70">
        <f>Dateneingabe!J$7</f>
        <v>0</v>
      </c>
      <c r="K1022" s="114"/>
    </row>
    <row r="1023" spans="1:11" x14ac:dyDescent="0.2">
      <c r="A1023" s="70" t="str">
        <f>CONCATENATE("BY",Kopfblatt!$N$8)</f>
        <v>BY</v>
      </c>
      <c r="B1023" s="178" t="s">
        <v>430</v>
      </c>
      <c r="C1023" s="70"/>
      <c r="D1023" s="70">
        <f>VALUE(Kopfblatt!$N$8)</f>
        <v>0</v>
      </c>
      <c r="E1023" s="70">
        <f>VALUE(Kopfblatt!$N$6)</f>
        <v>2025</v>
      </c>
      <c r="F1023" s="170" t="s">
        <v>72</v>
      </c>
      <c r="G1023" s="70">
        <v>4210</v>
      </c>
      <c r="H1023" s="70">
        <f>Dateneingabe!$J56</f>
        <v>0</v>
      </c>
      <c r="I1023" s="70">
        <f>Dateneingabe!J$7</f>
        <v>0</v>
      </c>
      <c r="K1023" s="114"/>
    </row>
    <row r="1024" spans="1:11" x14ac:dyDescent="0.2">
      <c r="A1024" s="70" t="str">
        <f>CONCATENATE("BY",Kopfblatt!$N$8)</f>
        <v>BY</v>
      </c>
      <c r="B1024" s="178" t="s">
        <v>430</v>
      </c>
      <c r="C1024" s="70"/>
      <c r="D1024" s="70">
        <f>VALUE(Kopfblatt!$N$8)</f>
        <v>0</v>
      </c>
      <c r="E1024" s="70">
        <f>VALUE(Kopfblatt!$N$6)</f>
        <v>2025</v>
      </c>
      <c r="F1024" s="170" t="s">
        <v>73</v>
      </c>
      <c r="G1024" s="70">
        <v>4240</v>
      </c>
      <c r="H1024" s="70">
        <f>Dateneingabe!$J57</f>
        <v>0</v>
      </c>
      <c r="I1024" s="70">
        <f>Dateneingabe!J$7</f>
        <v>0</v>
      </c>
      <c r="K1024" s="114"/>
    </row>
    <row r="1025" spans="1:11" x14ac:dyDescent="0.2">
      <c r="A1025" s="70" t="str">
        <f>CONCATENATE("BY",Kopfblatt!$N$8)</f>
        <v>BY</v>
      </c>
      <c r="B1025" s="178" t="s">
        <v>430</v>
      </c>
      <c r="C1025" s="70"/>
      <c r="D1025" s="70">
        <f>VALUE(Kopfblatt!$N$8)</f>
        <v>0</v>
      </c>
      <c r="E1025" s="70">
        <f>VALUE(Kopfblatt!$N$6)</f>
        <v>2025</v>
      </c>
      <c r="F1025" s="170" t="s">
        <v>74</v>
      </c>
      <c r="G1025" s="70">
        <v>4290</v>
      </c>
      <c r="H1025" s="70">
        <f>Dateneingabe!$J58</f>
        <v>0</v>
      </c>
      <c r="I1025" s="70">
        <f>Dateneingabe!J$7</f>
        <v>0</v>
      </c>
      <c r="K1025" s="114"/>
    </row>
    <row r="1026" spans="1:11" x14ac:dyDescent="0.2">
      <c r="A1026" s="70" t="str">
        <f>CONCATENATE("BY",Kopfblatt!$N$8)</f>
        <v>BY</v>
      </c>
      <c r="B1026" s="178" t="s">
        <v>430</v>
      </c>
      <c r="C1026" s="70"/>
      <c r="D1026" s="70">
        <f>VALUE(Kopfblatt!$N$8)</f>
        <v>0</v>
      </c>
      <c r="E1026" s="70">
        <f>VALUE(Kopfblatt!$N$6)</f>
        <v>2025</v>
      </c>
      <c r="F1026" s="170" t="s">
        <v>424</v>
      </c>
      <c r="G1026" s="70">
        <v>4330</v>
      </c>
      <c r="H1026" s="70">
        <f>Dateneingabe!$J59</f>
        <v>0</v>
      </c>
      <c r="I1026" s="70">
        <f>Dateneingabe!J$7</f>
        <v>0</v>
      </c>
      <c r="K1026" s="114"/>
    </row>
    <row r="1027" spans="1:11" x14ac:dyDescent="0.2">
      <c r="A1027" s="70" t="str">
        <f>CONCATENATE("BY",Kopfblatt!$N$8)</f>
        <v>BY</v>
      </c>
      <c r="B1027" s="178" t="s">
        <v>430</v>
      </c>
      <c r="C1027" s="70"/>
      <c r="D1027" s="70">
        <f>VALUE(Kopfblatt!$N$8)</f>
        <v>0</v>
      </c>
      <c r="E1027" s="70">
        <f>VALUE(Kopfblatt!$N$6)</f>
        <v>2025</v>
      </c>
      <c r="F1027" s="170" t="s">
        <v>78</v>
      </c>
      <c r="G1027" s="70">
        <v>4500</v>
      </c>
      <c r="H1027" s="70">
        <f>Dateneingabe!$J60</f>
        <v>0</v>
      </c>
      <c r="I1027" s="70">
        <f>Dateneingabe!J$7</f>
        <v>0</v>
      </c>
      <c r="K1027" s="114"/>
    </row>
    <row r="1028" spans="1:11" x14ac:dyDescent="0.2">
      <c r="A1028" s="70" t="str">
        <f>CONCATENATE("BY",Kopfblatt!$N$8)</f>
        <v>BY</v>
      </c>
      <c r="B1028" s="178" t="s">
        <v>430</v>
      </c>
      <c r="C1028" s="70"/>
      <c r="D1028" s="70">
        <f>VALUE(Kopfblatt!$N$8)</f>
        <v>0</v>
      </c>
      <c r="E1028" s="70">
        <f>VALUE(Kopfblatt!$N$6)</f>
        <v>2025</v>
      </c>
      <c r="F1028" s="170" t="s">
        <v>79</v>
      </c>
      <c r="G1028" s="70">
        <v>4690</v>
      </c>
      <c r="H1028" s="70">
        <f>Dateneingabe!$J61</f>
        <v>0</v>
      </c>
      <c r="I1028" s="70">
        <f>Dateneingabe!J$7</f>
        <v>0</v>
      </c>
      <c r="K1028" s="114"/>
    </row>
    <row r="1029" spans="1:11" x14ac:dyDescent="0.2">
      <c r="A1029" s="70" t="str">
        <f>CONCATENATE("BY",Kopfblatt!$N$8)</f>
        <v>BY</v>
      </c>
      <c r="B1029" s="178" t="s">
        <v>430</v>
      </c>
      <c r="C1029" s="70"/>
      <c r="D1029" s="70">
        <f>VALUE(Kopfblatt!$N$8)</f>
        <v>0</v>
      </c>
      <c r="E1029" s="70">
        <f>VALUE(Kopfblatt!$N$6)</f>
        <v>2025</v>
      </c>
      <c r="F1029" s="170" t="s">
        <v>81</v>
      </c>
      <c r="G1029" s="70">
        <v>4700</v>
      </c>
      <c r="H1029" s="70">
        <f>Dateneingabe!$J62</f>
        <v>0</v>
      </c>
      <c r="I1029" s="70">
        <f>Dateneingabe!J$7</f>
        <v>0</v>
      </c>
      <c r="K1029" s="114"/>
    </row>
    <row r="1030" spans="1:11" x14ac:dyDescent="0.2">
      <c r="A1030" s="70" t="str">
        <f>CONCATENATE("BY",Kopfblatt!$N$8)</f>
        <v>BY</v>
      </c>
      <c r="B1030" s="178" t="s">
        <v>430</v>
      </c>
      <c r="C1030" s="70"/>
      <c r="D1030" s="70">
        <f>VALUE(Kopfblatt!$N$8)</f>
        <v>0</v>
      </c>
      <c r="E1030" s="70">
        <f>VALUE(Kopfblatt!$N$6)</f>
        <v>2025</v>
      </c>
      <c r="F1030" s="170" t="s">
        <v>83</v>
      </c>
      <c r="G1030" s="70">
        <v>4930</v>
      </c>
      <c r="H1030" s="70">
        <f>Dateneingabe!$J63</f>
        <v>0</v>
      </c>
      <c r="I1030" s="70">
        <f>Dateneingabe!J$7</f>
        <v>0</v>
      </c>
      <c r="K1030" s="114"/>
    </row>
    <row r="1031" spans="1:11" x14ac:dyDescent="0.2">
      <c r="A1031" s="70" t="str">
        <f>CONCATENATE("BY",Kopfblatt!$N$8)</f>
        <v>BY</v>
      </c>
      <c r="B1031" s="178" t="s">
        <v>430</v>
      </c>
      <c r="C1031" s="70"/>
      <c r="D1031" s="70">
        <f>VALUE(Kopfblatt!$N$8)</f>
        <v>0</v>
      </c>
      <c r="E1031" s="70">
        <f>VALUE(Kopfblatt!$N$6)</f>
        <v>2025</v>
      </c>
      <c r="F1031" s="170" t="s">
        <v>85</v>
      </c>
      <c r="G1031" s="70">
        <v>5190</v>
      </c>
      <c r="H1031" s="70">
        <f>Dateneingabe!$V10</f>
        <v>0</v>
      </c>
      <c r="I1031" s="70">
        <f>Dateneingabe!V$7</f>
        <v>0</v>
      </c>
      <c r="K1031" s="114"/>
    </row>
    <row r="1032" spans="1:11" x14ac:dyDescent="0.2">
      <c r="A1032" s="70" t="str">
        <f>CONCATENATE("BY",Kopfblatt!$N$8)</f>
        <v>BY</v>
      </c>
      <c r="B1032" s="178" t="s">
        <v>430</v>
      </c>
      <c r="C1032" s="70"/>
      <c r="D1032" s="70">
        <f>VALUE(Kopfblatt!$N$8)</f>
        <v>0</v>
      </c>
      <c r="E1032" s="70">
        <f>VALUE(Kopfblatt!$N$6)</f>
        <v>2025</v>
      </c>
      <c r="F1032" s="170" t="s">
        <v>87</v>
      </c>
      <c r="G1032" s="70">
        <v>5290</v>
      </c>
      <c r="H1032" s="70">
        <f>Dateneingabe!$V11</f>
        <v>0</v>
      </c>
      <c r="I1032" s="70">
        <f>Dateneingabe!V$7</f>
        <v>0</v>
      </c>
      <c r="K1032" s="114"/>
    </row>
    <row r="1033" spans="1:11" x14ac:dyDescent="0.2">
      <c r="A1033" s="70" t="str">
        <f>CONCATENATE("BY",Kopfblatt!$N$8)</f>
        <v>BY</v>
      </c>
      <c r="B1033" s="178" t="s">
        <v>430</v>
      </c>
      <c r="C1033" s="70"/>
      <c r="D1033" s="70">
        <f>VALUE(Kopfblatt!$N$8)</f>
        <v>0</v>
      </c>
      <c r="E1033" s="70">
        <f>VALUE(Kopfblatt!$N$6)</f>
        <v>2025</v>
      </c>
      <c r="F1033" s="170" t="s">
        <v>89</v>
      </c>
      <c r="G1033" s="70">
        <v>5320</v>
      </c>
      <c r="H1033" s="70">
        <f>Dateneingabe!$V12</f>
        <v>0</v>
      </c>
      <c r="I1033" s="70">
        <f>Dateneingabe!V$7</f>
        <v>0</v>
      </c>
      <c r="K1033" s="114"/>
    </row>
    <row r="1034" spans="1:11" x14ac:dyDescent="0.2">
      <c r="A1034" s="70" t="str">
        <f>CONCATENATE("BY",Kopfblatt!$N$8)</f>
        <v>BY</v>
      </c>
      <c r="B1034" s="178" t="s">
        <v>430</v>
      </c>
      <c r="C1034" s="70"/>
      <c r="D1034" s="70">
        <f>VALUE(Kopfblatt!$N$8)</f>
        <v>0</v>
      </c>
      <c r="E1034" s="70">
        <f>VALUE(Kopfblatt!$N$6)</f>
        <v>2025</v>
      </c>
      <c r="F1034" s="170" t="s">
        <v>91</v>
      </c>
      <c r="G1034" s="70">
        <v>5410</v>
      </c>
      <c r="H1034" s="70">
        <f>Dateneingabe!$V13</f>
        <v>0</v>
      </c>
      <c r="I1034" s="70">
        <f>Dateneingabe!V$7</f>
        <v>0</v>
      </c>
      <c r="K1034" s="114"/>
    </row>
    <row r="1035" spans="1:11" x14ac:dyDescent="0.2">
      <c r="A1035" s="70" t="str">
        <f>CONCATENATE("BY",Kopfblatt!$N$8)</f>
        <v>BY</v>
      </c>
      <c r="B1035" s="178" t="s">
        <v>430</v>
      </c>
      <c r="C1035" s="70"/>
      <c r="D1035" s="70">
        <f>VALUE(Kopfblatt!$N$8)</f>
        <v>0</v>
      </c>
      <c r="E1035" s="70">
        <f>VALUE(Kopfblatt!$N$6)</f>
        <v>2025</v>
      </c>
      <c r="F1035" s="170" t="s">
        <v>93</v>
      </c>
      <c r="G1035" s="70">
        <v>5460</v>
      </c>
      <c r="H1035" s="70">
        <f>Dateneingabe!$V14</f>
        <v>0</v>
      </c>
      <c r="I1035" s="70">
        <f>Dateneingabe!V$7</f>
        <v>0</v>
      </c>
      <c r="K1035" s="114"/>
    </row>
    <row r="1036" spans="1:11" x14ac:dyDescent="0.2">
      <c r="A1036" s="70" t="str">
        <f>CONCATENATE("BY",Kopfblatt!$N$8)</f>
        <v>BY</v>
      </c>
      <c r="B1036" s="178" t="s">
        <v>430</v>
      </c>
      <c r="C1036" s="70"/>
      <c r="D1036" s="70">
        <f>VALUE(Kopfblatt!$N$8)</f>
        <v>0</v>
      </c>
      <c r="E1036" s="70">
        <f>VALUE(Kopfblatt!$N$6)</f>
        <v>2025</v>
      </c>
      <c r="F1036" s="170" t="s">
        <v>388</v>
      </c>
      <c r="G1036" s="70">
        <v>5530</v>
      </c>
      <c r="H1036" s="70">
        <f>Dateneingabe!$V15</f>
        <v>0</v>
      </c>
      <c r="I1036" s="70">
        <f>Dateneingabe!V$7</f>
        <v>0</v>
      </c>
      <c r="K1036" s="114"/>
    </row>
    <row r="1037" spans="1:11" x14ac:dyDescent="0.2">
      <c r="A1037" s="70" t="str">
        <f>CONCATENATE("BY",Kopfblatt!$N$8)</f>
        <v>BY</v>
      </c>
      <c r="B1037" s="178" t="s">
        <v>430</v>
      </c>
      <c r="C1037" s="70"/>
      <c r="D1037" s="70">
        <f>VALUE(Kopfblatt!$N$8)</f>
        <v>0</v>
      </c>
      <c r="E1037" s="70">
        <f>VALUE(Kopfblatt!$N$6)</f>
        <v>2025</v>
      </c>
      <c r="F1037" s="170" t="s">
        <v>392</v>
      </c>
      <c r="G1037" s="70">
        <v>5560</v>
      </c>
      <c r="H1037" s="70">
        <f>Dateneingabe!$V16</f>
        <v>0</v>
      </c>
      <c r="I1037" s="70">
        <f>Dateneingabe!V$7</f>
        <v>0</v>
      </c>
      <c r="K1037" s="114"/>
    </row>
    <row r="1038" spans="1:11" x14ac:dyDescent="0.2">
      <c r="A1038" s="70" t="str">
        <f>CONCATENATE("BY",Kopfblatt!$N$8)</f>
        <v>BY</v>
      </c>
      <c r="B1038" s="178" t="s">
        <v>430</v>
      </c>
      <c r="C1038" s="70"/>
      <c r="D1038" s="70">
        <f>VALUE(Kopfblatt!$N$8)</f>
        <v>0</v>
      </c>
      <c r="E1038" s="70">
        <f>VALUE(Kopfblatt!$N$6)</f>
        <v>2025</v>
      </c>
      <c r="F1038" s="170" t="s">
        <v>322</v>
      </c>
      <c r="G1038" s="70">
        <v>5820</v>
      </c>
      <c r="H1038" s="70">
        <f>Dateneingabe!$V17</f>
        <v>0</v>
      </c>
      <c r="I1038" s="70">
        <f>Dateneingabe!V$7</f>
        <v>0</v>
      </c>
      <c r="K1038" s="114"/>
    </row>
    <row r="1039" spans="1:11" x14ac:dyDescent="0.2">
      <c r="A1039" s="70" t="str">
        <f>CONCATENATE("BY",Kopfblatt!$N$8)</f>
        <v>BY</v>
      </c>
      <c r="B1039" s="178" t="s">
        <v>430</v>
      </c>
      <c r="C1039" s="70"/>
      <c r="D1039" s="70">
        <f>VALUE(Kopfblatt!$N$8)</f>
        <v>0</v>
      </c>
      <c r="E1039" s="70">
        <f>VALUE(Kopfblatt!$N$6)</f>
        <v>2025</v>
      </c>
      <c r="F1039" s="170" t="s">
        <v>96</v>
      </c>
      <c r="G1039" s="70">
        <v>5900</v>
      </c>
      <c r="H1039" s="70">
        <f>Dateneingabe!$V18</f>
        <v>0</v>
      </c>
      <c r="I1039" s="70">
        <f>Dateneingabe!V$7</f>
        <v>0</v>
      </c>
      <c r="K1039" s="114"/>
    </row>
    <row r="1040" spans="1:11" x14ac:dyDescent="0.2">
      <c r="A1040" s="70" t="str">
        <f>CONCATENATE("BY",Kopfblatt!$N$8)</f>
        <v>BY</v>
      </c>
      <c r="B1040" s="178" t="s">
        <v>430</v>
      </c>
      <c r="C1040" s="70"/>
      <c r="D1040" s="70">
        <f>VALUE(Kopfblatt!$N$8)</f>
        <v>0</v>
      </c>
      <c r="E1040" s="70">
        <f>VALUE(Kopfblatt!$N$6)</f>
        <v>2025</v>
      </c>
      <c r="F1040" s="170" t="s">
        <v>98</v>
      </c>
      <c r="G1040" s="70">
        <v>5920</v>
      </c>
      <c r="H1040" s="70">
        <f>Dateneingabe!$V19</f>
        <v>0</v>
      </c>
      <c r="I1040" s="70">
        <f>Dateneingabe!V$7</f>
        <v>0</v>
      </c>
      <c r="K1040" s="114"/>
    </row>
    <row r="1041" spans="1:11" x14ac:dyDescent="0.2">
      <c r="A1041" s="70" t="str">
        <f>CONCATENATE("BY",Kopfblatt!$N$8)</f>
        <v>BY</v>
      </c>
      <c r="B1041" s="178" t="s">
        <v>430</v>
      </c>
      <c r="C1041" s="70"/>
      <c r="D1041" s="70">
        <f>VALUE(Kopfblatt!$N$8)</f>
        <v>0</v>
      </c>
      <c r="E1041" s="70">
        <f>VALUE(Kopfblatt!$N$6)</f>
        <v>2025</v>
      </c>
      <c r="F1041" s="170" t="s">
        <v>99</v>
      </c>
      <c r="G1041" s="70">
        <v>6150</v>
      </c>
      <c r="H1041" s="70">
        <f>Dateneingabe!$V20</f>
        <v>0</v>
      </c>
      <c r="I1041" s="70">
        <f>Dateneingabe!V$7</f>
        <v>0</v>
      </c>
      <c r="K1041" s="114"/>
    </row>
    <row r="1042" spans="1:11" x14ac:dyDescent="0.2">
      <c r="A1042" s="70" t="str">
        <f>CONCATENATE("BY",Kopfblatt!$N$8)</f>
        <v>BY</v>
      </c>
      <c r="B1042" s="178" t="s">
        <v>430</v>
      </c>
      <c r="C1042" s="70"/>
      <c r="D1042" s="70">
        <f>VALUE(Kopfblatt!$N$8)</f>
        <v>0</v>
      </c>
      <c r="E1042" s="70">
        <f>VALUE(Kopfblatt!$N$6)</f>
        <v>2025</v>
      </c>
      <c r="F1042" s="170" t="s">
        <v>101</v>
      </c>
      <c r="G1042" s="70">
        <v>6270</v>
      </c>
      <c r="H1042" s="70">
        <f>Dateneingabe!$V21</f>
        <v>0</v>
      </c>
      <c r="I1042" s="70">
        <f>Dateneingabe!V$7</f>
        <v>0</v>
      </c>
      <c r="K1042" s="114"/>
    </row>
    <row r="1043" spans="1:11" x14ac:dyDescent="0.2">
      <c r="A1043" s="70" t="str">
        <f>CONCATENATE("BY",Kopfblatt!$N$8)</f>
        <v>BY</v>
      </c>
      <c r="B1043" s="178" t="s">
        <v>430</v>
      </c>
      <c r="C1043" s="70"/>
      <c r="D1043" s="70">
        <f>VALUE(Kopfblatt!$N$8)</f>
        <v>0</v>
      </c>
      <c r="E1043" s="70">
        <f>VALUE(Kopfblatt!$N$6)</f>
        <v>2025</v>
      </c>
      <c r="F1043" s="170" t="s">
        <v>103</v>
      </c>
      <c r="G1043" s="70">
        <v>6651</v>
      </c>
      <c r="H1043" s="70">
        <f>Dateneingabe!$V22</f>
        <v>0</v>
      </c>
      <c r="I1043" s="70">
        <f>Dateneingabe!V$7</f>
        <v>0</v>
      </c>
      <c r="K1043" s="114"/>
    </row>
    <row r="1044" spans="1:11" x14ac:dyDescent="0.2">
      <c r="A1044" s="70" t="str">
        <f>CONCATENATE("BY",Kopfblatt!$N$8)</f>
        <v>BY</v>
      </c>
      <c r="B1044" s="178" t="s">
        <v>430</v>
      </c>
      <c r="C1044" s="70"/>
      <c r="D1044" s="70">
        <f>VALUE(Kopfblatt!$N$8)</f>
        <v>0</v>
      </c>
      <c r="E1044" s="70">
        <f>VALUE(Kopfblatt!$N$6)</f>
        <v>2025</v>
      </c>
      <c r="F1044" s="170" t="s">
        <v>105</v>
      </c>
      <c r="G1044" s="70">
        <v>6680</v>
      </c>
      <c r="H1044" s="70">
        <f>Dateneingabe!$V23</f>
        <v>0</v>
      </c>
      <c r="I1044" s="70">
        <f>Dateneingabe!V$7</f>
        <v>0</v>
      </c>
      <c r="K1044" s="114"/>
    </row>
    <row r="1045" spans="1:11" x14ac:dyDescent="0.2">
      <c r="A1045" s="70" t="str">
        <f>CONCATENATE("BY",Kopfblatt!$N$8)</f>
        <v>BY</v>
      </c>
      <c r="B1045" s="178" t="s">
        <v>430</v>
      </c>
      <c r="C1045" s="70"/>
      <c r="D1045" s="70">
        <f>VALUE(Kopfblatt!$N$8)</f>
        <v>0</v>
      </c>
      <c r="E1045" s="70">
        <f>VALUE(Kopfblatt!$N$6)</f>
        <v>2025</v>
      </c>
      <c r="F1045" s="170" t="s">
        <v>107</v>
      </c>
      <c r="G1045" s="70">
        <v>6700</v>
      </c>
      <c r="H1045" s="70">
        <f>Dateneingabe!$V24</f>
        <v>0</v>
      </c>
      <c r="I1045" s="70">
        <f>Dateneingabe!V$7</f>
        <v>0</v>
      </c>
      <c r="K1045" s="114"/>
    </row>
    <row r="1046" spans="1:11" x14ac:dyDescent="0.2">
      <c r="A1046" s="70" t="str">
        <f>CONCATENATE("BY",Kopfblatt!$N$8)</f>
        <v>BY</v>
      </c>
      <c r="B1046" s="178" t="s">
        <v>430</v>
      </c>
      <c r="C1046" s="70"/>
      <c r="D1046" s="70">
        <f>VALUE(Kopfblatt!$N$8)</f>
        <v>0</v>
      </c>
      <c r="E1046" s="70">
        <f>VALUE(Kopfblatt!$N$6)</f>
        <v>2025</v>
      </c>
      <c r="F1046" s="170" t="s">
        <v>109</v>
      </c>
      <c r="G1046" s="70">
        <v>6840</v>
      </c>
      <c r="H1046" s="70">
        <f>Dateneingabe!$V25</f>
        <v>0</v>
      </c>
      <c r="I1046" s="70">
        <f>Dateneingabe!V$7</f>
        <v>0</v>
      </c>
      <c r="K1046" s="114"/>
    </row>
    <row r="1047" spans="1:11" x14ac:dyDescent="0.2">
      <c r="A1047" s="70" t="str">
        <f>CONCATENATE("BY",Kopfblatt!$N$8)</f>
        <v>BY</v>
      </c>
      <c r="B1047" s="178" t="s">
        <v>430</v>
      </c>
      <c r="C1047" s="70"/>
      <c r="D1047" s="70">
        <f>VALUE(Kopfblatt!$N$8)</f>
        <v>0</v>
      </c>
      <c r="E1047" s="70">
        <f>VALUE(Kopfblatt!$N$6)</f>
        <v>2025</v>
      </c>
      <c r="F1047" s="170" t="s">
        <v>394</v>
      </c>
      <c r="G1047" s="70">
        <v>6870</v>
      </c>
      <c r="H1047" s="70">
        <f>Dateneingabe!$V26</f>
        <v>0</v>
      </c>
      <c r="I1047" s="70">
        <f>Dateneingabe!V$7</f>
        <v>0</v>
      </c>
      <c r="K1047" s="114"/>
    </row>
    <row r="1048" spans="1:11" x14ac:dyDescent="0.2">
      <c r="A1048" s="70" t="str">
        <f>CONCATENATE("BY",Kopfblatt!$N$8)</f>
        <v>BY</v>
      </c>
      <c r="B1048" s="178" t="s">
        <v>430</v>
      </c>
      <c r="C1048" s="70"/>
      <c r="D1048" s="70">
        <f>VALUE(Kopfblatt!$N$8)</f>
        <v>0</v>
      </c>
      <c r="E1048" s="70">
        <f>VALUE(Kopfblatt!$N$6)</f>
        <v>2025</v>
      </c>
      <c r="F1048" s="170" t="s">
        <v>396</v>
      </c>
      <c r="G1048" s="70">
        <v>7120</v>
      </c>
      <c r="H1048" s="70">
        <f>Dateneingabe!$V27</f>
        <v>0</v>
      </c>
      <c r="I1048" s="70">
        <f>Dateneingabe!V$7</f>
        <v>0</v>
      </c>
      <c r="K1048" s="114"/>
    </row>
    <row r="1049" spans="1:11" x14ac:dyDescent="0.2">
      <c r="A1049" s="70" t="str">
        <f>CONCATENATE("BY",Kopfblatt!$N$8)</f>
        <v>BY</v>
      </c>
      <c r="B1049" s="178" t="s">
        <v>430</v>
      </c>
      <c r="C1049" s="70"/>
      <c r="D1049" s="70">
        <f>VALUE(Kopfblatt!$N$8)</f>
        <v>0</v>
      </c>
      <c r="E1049" s="70">
        <f>VALUE(Kopfblatt!$N$6)</f>
        <v>2025</v>
      </c>
      <c r="F1049" s="170" t="s">
        <v>111</v>
      </c>
      <c r="G1049" s="70">
        <v>7240</v>
      </c>
      <c r="H1049" s="70">
        <f>Dateneingabe!$V28</f>
        <v>0</v>
      </c>
      <c r="I1049" s="70">
        <f>Dateneingabe!V$7</f>
        <v>0</v>
      </c>
      <c r="K1049" s="114"/>
    </row>
    <row r="1050" spans="1:11" x14ac:dyDescent="0.2">
      <c r="A1050" s="70" t="str">
        <f>CONCATENATE("BY",Kopfblatt!$N$8)</f>
        <v>BY</v>
      </c>
      <c r="B1050" s="178" t="s">
        <v>430</v>
      </c>
      <c r="C1050" s="70"/>
      <c r="D1050" s="70">
        <f>VALUE(Kopfblatt!$N$8)</f>
        <v>0</v>
      </c>
      <c r="E1050" s="70">
        <f>VALUE(Kopfblatt!$N$6)</f>
        <v>2025</v>
      </c>
      <c r="F1050" s="170" t="s">
        <v>113</v>
      </c>
      <c r="G1050" s="70">
        <v>7350</v>
      </c>
      <c r="H1050" s="70">
        <f>Dateneingabe!$V29</f>
        <v>0</v>
      </c>
      <c r="I1050" s="70">
        <f>Dateneingabe!V$7</f>
        <v>0</v>
      </c>
      <c r="K1050" s="114"/>
    </row>
    <row r="1051" spans="1:11" x14ac:dyDescent="0.2">
      <c r="A1051" s="70" t="str">
        <f>CONCATENATE("BY",Kopfblatt!$N$8)</f>
        <v>BY</v>
      </c>
      <c r="B1051" s="178" t="s">
        <v>430</v>
      </c>
      <c r="C1051" s="70"/>
      <c r="D1051" s="70">
        <f>VALUE(Kopfblatt!$N$8)</f>
        <v>0</v>
      </c>
      <c r="E1051" s="70">
        <f>VALUE(Kopfblatt!$N$6)</f>
        <v>2025</v>
      </c>
      <c r="F1051" s="170" t="s">
        <v>323</v>
      </c>
      <c r="G1051" s="70">
        <v>7440</v>
      </c>
      <c r="H1051" s="70">
        <f>Dateneingabe!$V30</f>
        <v>0</v>
      </c>
      <c r="I1051" s="70">
        <f>Dateneingabe!V$7</f>
        <v>0</v>
      </c>
      <c r="K1051" s="114"/>
    </row>
    <row r="1052" spans="1:11" x14ac:dyDescent="0.2">
      <c r="A1052" s="70" t="str">
        <f>CONCATENATE("BY",Kopfblatt!$N$8)</f>
        <v>BY</v>
      </c>
      <c r="B1052" s="178" t="s">
        <v>430</v>
      </c>
      <c r="C1052" s="70"/>
      <c r="D1052" s="70">
        <f>VALUE(Kopfblatt!$N$8)</f>
        <v>0</v>
      </c>
      <c r="E1052" s="70">
        <f>VALUE(Kopfblatt!$N$6)</f>
        <v>2025</v>
      </c>
      <c r="F1052" s="170" t="s">
        <v>400</v>
      </c>
      <c r="G1052" s="70">
        <v>7510</v>
      </c>
      <c r="H1052" s="70">
        <f>Dateneingabe!$V31</f>
        <v>0</v>
      </c>
      <c r="I1052" s="70">
        <f>Dateneingabe!V$7</f>
        <v>0</v>
      </c>
      <c r="K1052" s="114"/>
    </row>
    <row r="1053" spans="1:11" x14ac:dyDescent="0.2">
      <c r="A1053" s="70" t="str">
        <f>CONCATENATE("BY",Kopfblatt!$N$8)</f>
        <v>BY</v>
      </c>
      <c r="B1053" s="178" t="s">
        <v>430</v>
      </c>
      <c r="C1053" s="70"/>
      <c r="D1053" s="70">
        <f>VALUE(Kopfblatt!$N$8)</f>
        <v>0</v>
      </c>
      <c r="E1053" s="70">
        <f>VALUE(Kopfblatt!$N$6)</f>
        <v>2025</v>
      </c>
      <c r="F1053" s="170" t="s">
        <v>116</v>
      </c>
      <c r="G1053" s="70">
        <v>7570</v>
      </c>
      <c r="H1053" s="70">
        <f>Dateneingabe!$V32</f>
        <v>0</v>
      </c>
      <c r="I1053" s="70">
        <f>Dateneingabe!V$7</f>
        <v>0</v>
      </c>
      <c r="K1053" s="114"/>
    </row>
    <row r="1054" spans="1:11" x14ac:dyDescent="0.2">
      <c r="A1054" s="70" t="str">
        <f>CONCATENATE("BY",Kopfblatt!$N$8)</f>
        <v>BY</v>
      </c>
      <c r="B1054" s="178" t="s">
        <v>430</v>
      </c>
      <c r="C1054" s="70"/>
      <c r="D1054" s="70">
        <f>VALUE(Kopfblatt!$N$8)</f>
        <v>0</v>
      </c>
      <c r="E1054" s="70">
        <f>VALUE(Kopfblatt!$N$6)</f>
        <v>2025</v>
      </c>
      <c r="F1054" s="170" t="s">
        <v>118</v>
      </c>
      <c r="G1054" s="70">
        <v>7610</v>
      </c>
      <c r="H1054" s="70">
        <f>Dateneingabe!$V33</f>
        <v>0</v>
      </c>
      <c r="I1054" s="70">
        <f>Dateneingabe!V$7</f>
        <v>0</v>
      </c>
      <c r="K1054" s="114"/>
    </row>
    <row r="1055" spans="1:11" x14ac:dyDescent="0.2">
      <c r="A1055" s="70" t="str">
        <f>CONCATENATE("BY",Kopfblatt!$N$8)</f>
        <v>BY</v>
      </c>
      <c r="B1055" s="178" t="s">
        <v>430</v>
      </c>
      <c r="C1055" s="70"/>
      <c r="D1055" s="70">
        <f>VALUE(Kopfblatt!$N$8)</f>
        <v>0</v>
      </c>
      <c r="E1055" s="70">
        <f>VALUE(Kopfblatt!$N$6)</f>
        <v>2025</v>
      </c>
      <c r="F1055" s="170" t="s">
        <v>120</v>
      </c>
      <c r="G1055" s="70">
        <v>7670</v>
      </c>
      <c r="H1055" s="70">
        <f>Dateneingabe!$V34</f>
        <v>0</v>
      </c>
      <c r="I1055" s="70">
        <f>Dateneingabe!V$7</f>
        <v>0</v>
      </c>
      <c r="K1055" s="114"/>
    </row>
    <row r="1056" spans="1:11" x14ac:dyDescent="0.2">
      <c r="A1056" s="70" t="str">
        <f>CONCATENATE("BY",Kopfblatt!$N$8)</f>
        <v>BY</v>
      </c>
      <c r="B1056" s="178" t="s">
        <v>430</v>
      </c>
      <c r="C1056" s="70"/>
      <c r="D1056" s="70">
        <f>VALUE(Kopfblatt!$N$8)</f>
        <v>0</v>
      </c>
      <c r="E1056" s="70">
        <f>VALUE(Kopfblatt!$N$6)</f>
        <v>2025</v>
      </c>
      <c r="F1056" s="170" t="s">
        <v>406</v>
      </c>
      <c r="G1056" s="70">
        <v>7700</v>
      </c>
      <c r="H1056" s="70">
        <f>Dateneingabe!$V35</f>
        <v>0</v>
      </c>
      <c r="I1056" s="70">
        <f>Dateneingabe!V$7</f>
        <v>0</v>
      </c>
      <c r="K1056" s="114"/>
    </row>
    <row r="1057" spans="1:11" x14ac:dyDescent="0.2">
      <c r="A1057" s="70" t="str">
        <f>CONCATENATE("BY",Kopfblatt!$N$8)</f>
        <v>BY</v>
      </c>
      <c r="B1057" s="178" t="s">
        <v>430</v>
      </c>
      <c r="C1057" s="70"/>
      <c r="D1057" s="70">
        <f>VALUE(Kopfblatt!$N$8)</f>
        <v>0</v>
      </c>
      <c r="E1057" s="70">
        <f>VALUE(Kopfblatt!$N$6)</f>
        <v>2025</v>
      </c>
      <c r="F1057" s="170" t="s">
        <v>122</v>
      </c>
      <c r="G1057" s="70">
        <v>7780</v>
      </c>
      <c r="H1057" s="70">
        <f>Dateneingabe!$V36</f>
        <v>0</v>
      </c>
      <c r="I1057" s="70">
        <f>Dateneingabe!V$7</f>
        <v>0</v>
      </c>
      <c r="K1057" s="114"/>
    </row>
    <row r="1058" spans="1:11" x14ac:dyDescent="0.2">
      <c r="A1058" s="70" t="str">
        <f>CONCATENATE("BY",Kopfblatt!$N$8)</f>
        <v>BY</v>
      </c>
      <c r="B1058" s="178" t="s">
        <v>430</v>
      </c>
      <c r="C1058" s="70"/>
      <c r="D1058" s="70">
        <f>VALUE(Kopfblatt!$N$8)</f>
        <v>0</v>
      </c>
      <c r="E1058" s="70">
        <f>VALUE(Kopfblatt!$N$6)</f>
        <v>2025</v>
      </c>
      <c r="F1058" s="170" t="s">
        <v>124</v>
      </c>
      <c r="G1058" s="70">
        <v>7950</v>
      </c>
      <c r="H1058" s="70">
        <f>Dateneingabe!$V37</f>
        <v>0</v>
      </c>
      <c r="I1058" s="70">
        <f>Dateneingabe!V$7</f>
        <v>0</v>
      </c>
      <c r="K1058" s="114"/>
    </row>
    <row r="1059" spans="1:11" x14ac:dyDescent="0.2">
      <c r="A1059" s="70" t="str">
        <f>CONCATENATE("BY",Kopfblatt!$N$8)</f>
        <v>BY</v>
      </c>
      <c r="B1059" s="178" t="s">
        <v>430</v>
      </c>
      <c r="C1059" s="70"/>
      <c r="D1059" s="70">
        <f>VALUE(Kopfblatt!$N$8)</f>
        <v>0</v>
      </c>
      <c r="E1059" s="70">
        <f>VALUE(Kopfblatt!$N$6)</f>
        <v>2025</v>
      </c>
      <c r="F1059" s="170" t="s">
        <v>126</v>
      </c>
      <c r="G1059" s="70">
        <v>8310</v>
      </c>
      <c r="H1059" s="70">
        <f>Dateneingabe!$V38</f>
        <v>0</v>
      </c>
      <c r="I1059" s="70">
        <f>Dateneingabe!V$7</f>
        <v>0</v>
      </c>
      <c r="K1059" s="114"/>
    </row>
    <row r="1060" spans="1:11" x14ac:dyDescent="0.2">
      <c r="A1060" s="70" t="str">
        <f>CONCATENATE("BY",Kopfblatt!$N$8)</f>
        <v>BY</v>
      </c>
      <c r="B1060" s="178" t="s">
        <v>430</v>
      </c>
      <c r="C1060" s="70"/>
      <c r="D1060" s="70">
        <f>VALUE(Kopfblatt!$N$8)</f>
        <v>0</v>
      </c>
      <c r="E1060" s="70">
        <f>VALUE(Kopfblatt!$N$6)</f>
        <v>2025</v>
      </c>
      <c r="F1060" s="170" t="s">
        <v>408</v>
      </c>
      <c r="G1060" s="70">
        <v>8400</v>
      </c>
      <c r="H1060" s="70">
        <f>Dateneingabe!$V39</f>
        <v>0</v>
      </c>
      <c r="I1060" s="70">
        <f>Dateneingabe!V$7</f>
        <v>0</v>
      </c>
      <c r="K1060" s="114"/>
    </row>
    <row r="1061" spans="1:11" x14ac:dyDescent="0.2">
      <c r="A1061" s="70" t="str">
        <f>CONCATENATE("BY",Kopfblatt!$N$8)</f>
        <v>BY</v>
      </c>
      <c r="B1061" s="178" t="s">
        <v>430</v>
      </c>
      <c r="C1061" s="70"/>
      <c r="D1061" s="70">
        <f>VALUE(Kopfblatt!$N$8)</f>
        <v>0</v>
      </c>
      <c r="E1061" s="70">
        <f>VALUE(Kopfblatt!$N$6)</f>
        <v>2025</v>
      </c>
      <c r="F1061" s="170" t="s">
        <v>410</v>
      </c>
      <c r="G1061" s="70">
        <v>8460</v>
      </c>
      <c r="H1061" s="70">
        <f>Dateneingabe!$V40</f>
        <v>0</v>
      </c>
      <c r="I1061" s="70">
        <f>Dateneingabe!V$7</f>
        <v>0</v>
      </c>
      <c r="K1061" s="114"/>
    </row>
    <row r="1062" spans="1:11" x14ac:dyDescent="0.2">
      <c r="A1062" s="70" t="str">
        <f>CONCATENATE("BY",Kopfblatt!$N$8)</f>
        <v>BY</v>
      </c>
      <c r="B1062" s="178" t="s">
        <v>430</v>
      </c>
      <c r="C1062" s="70"/>
      <c r="D1062" s="70">
        <f>VALUE(Kopfblatt!$N$8)</f>
        <v>0</v>
      </c>
      <c r="E1062" s="70">
        <f>VALUE(Kopfblatt!$N$6)</f>
        <v>2025</v>
      </c>
      <c r="F1062" s="170" t="s">
        <v>128</v>
      </c>
      <c r="G1062" s="70">
        <v>8480</v>
      </c>
      <c r="H1062" s="70">
        <f>Dateneingabe!$V41</f>
        <v>0</v>
      </c>
      <c r="I1062" s="70">
        <f>Dateneingabe!V$7</f>
        <v>0</v>
      </c>
      <c r="K1062" s="114"/>
    </row>
    <row r="1063" spans="1:11" x14ac:dyDescent="0.2">
      <c r="A1063" s="70" t="str">
        <f>CONCATENATE("BY",Kopfblatt!$N$8)</f>
        <v>BY</v>
      </c>
      <c r="B1063" s="178" t="s">
        <v>430</v>
      </c>
      <c r="C1063" s="70"/>
      <c r="D1063" s="70">
        <f>VALUE(Kopfblatt!$N$8)</f>
        <v>0</v>
      </c>
      <c r="E1063" s="70">
        <f>VALUE(Kopfblatt!$N$6)</f>
        <v>2025</v>
      </c>
      <c r="F1063" s="170" t="s">
        <v>416</v>
      </c>
      <c r="G1063" s="70">
        <v>8550</v>
      </c>
      <c r="H1063" s="70">
        <f>Dateneingabe!$V42</f>
        <v>0</v>
      </c>
      <c r="I1063" s="70">
        <f>Dateneingabe!V$7</f>
        <v>0</v>
      </c>
      <c r="K1063" s="114"/>
    </row>
    <row r="1064" spans="1:11" x14ac:dyDescent="0.2">
      <c r="A1064" s="70" t="str">
        <f>CONCATENATE("BY",Kopfblatt!$N$8)</f>
        <v>BY</v>
      </c>
      <c r="B1064" s="178" t="s">
        <v>430</v>
      </c>
      <c r="C1064" s="70"/>
      <c r="D1064" s="70">
        <f>VALUE(Kopfblatt!$N$8)</f>
        <v>0</v>
      </c>
      <c r="E1064" s="70">
        <f>VALUE(Kopfblatt!$N$6)</f>
        <v>2025</v>
      </c>
      <c r="F1064" s="170" t="s">
        <v>130</v>
      </c>
      <c r="G1064" s="70">
        <v>8560</v>
      </c>
      <c r="H1064" s="70">
        <f>Dateneingabe!$V43</f>
        <v>0</v>
      </c>
      <c r="I1064" s="70">
        <f>Dateneingabe!V$7</f>
        <v>0</v>
      </c>
      <c r="K1064" s="114"/>
    </row>
    <row r="1065" spans="1:11" x14ac:dyDescent="0.2">
      <c r="A1065" s="70" t="str">
        <f>CONCATENATE("BY",Kopfblatt!$N$8)</f>
        <v>BY</v>
      </c>
      <c r="B1065" s="178" t="s">
        <v>430</v>
      </c>
      <c r="C1065" s="70"/>
      <c r="D1065" s="70">
        <f>VALUE(Kopfblatt!$N$8)</f>
        <v>0</v>
      </c>
      <c r="E1065" s="70">
        <f>VALUE(Kopfblatt!$N$6)</f>
        <v>2025</v>
      </c>
      <c r="F1065" s="170" t="s">
        <v>132</v>
      </c>
      <c r="G1065" s="70">
        <v>8630</v>
      </c>
      <c r="H1065" s="70">
        <f>Dateneingabe!$V44</f>
        <v>0</v>
      </c>
      <c r="I1065" s="70">
        <f>Dateneingabe!V$7</f>
        <v>0</v>
      </c>
      <c r="K1065" s="114"/>
    </row>
    <row r="1066" spans="1:11" x14ac:dyDescent="0.2">
      <c r="A1066" s="70" t="str">
        <f>CONCATENATE("BY",Kopfblatt!$N$8)</f>
        <v>BY</v>
      </c>
      <c r="B1066" s="178" t="s">
        <v>430</v>
      </c>
      <c r="C1066" s="70"/>
      <c r="D1066" s="70">
        <f>VALUE(Kopfblatt!$N$8)</f>
        <v>0</v>
      </c>
      <c r="E1066" s="70">
        <f>VALUE(Kopfblatt!$N$6)</f>
        <v>2025</v>
      </c>
      <c r="F1066" s="170" t="s">
        <v>134</v>
      </c>
      <c r="G1066" s="70">
        <v>8760</v>
      </c>
      <c r="H1066" s="70">
        <f>Dateneingabe!$V45</f>
        <v>0</v>
      </c>
      <c r="I1066" s="70">
        <f>Dateneingabe!V$7</f>
        <v>0</v>
      </c>
      <c r="K1066" s="114"/>
    </row>
    <row r="1067" spans="1:11" x14ac:dyDescent="0.2">
      <c r="A1067" s="70" t="str">
        <f>CONCATENATE("BY",Kopfblatt!$N$8)</f>
        <v>BY</v>
      </c>
      <c r="B1067" s="178" t="s">
        <v>430</v>
      </c>
      <c r="C1067" s="70"/>
      <c r="D1067" s="70">
        <f>VALUE(Kopfblatt!$N$8)</f>
        <v>0</v>
      </c>
      <c r="E1067" s="70">
        <f>VALUE(Kopfblatt!$N$6)</f>
        <v>2025</v>
      </c>
      <c r="F1067" s="170" t="s">
        <v>136</v>
      </c>
      <c r="G1067" s="70">
        <v>8830</v>
      </c>
      <c r="H1067" s="70">
        <f>Dateneingabe!$V46</f>
        <v>0</v>
      </c>
      <c r="I1067" s="70">
        <f>Dateneingabe!V$7</f>
        <v>0</v>
      </c>
      <c r="K1067" s="114"/>
    </row>
    <row r="1068" spans="1:11" x14ac:dyDescent="0.2">
      <c r="A1068" s="70" t="str">
        <f>CONCATENATE("BY",Kopfblatt!$N$8)</f>
        <v>BY</v>
      </c>
      <c r="B1068" s="178" t="s">
        <v>430</v>
      </c>
      <c r="C1068" s="70"/>
      <c r="D1068" s="70">
        <f>VALUE(Kopfblatt!$N$8)</f>
        <v>0</v>
      </c>
      <c r="E1068" s="70">
        <f>VALUE(Kopfblatt!$N$6)</f>
        <v>2025</v>
      </c>
      <c r="F1068" s="170" t="s">
        <v>449</v>
      </c>
      <c r="G1068" s="70">
        <v>8840</v>
      </c>
      <c r="H1068" s="70">
        <f>Dateneingabe!$V47</f>
        <v>0</v>
      </c>
      <c r="I1068" s="70">
        <f>Dateneingabe!V$7</f>
        <v>0</v>
      </c>
      <c r="K1068" s="114"/>
    </row>
    <row r="1069" spans="1:11" x14ac:dyDescent="0.2">
      <c r="A1069" s="70" t="str">
        <f>CONCATENATE("BY",Kopfblatt!$N$8)</f>
        <v>BY</v>
      </c>
      <c r="B1069" s="178" t="s">
        <v>430</v>
      </c>
      <c r="C1069" s="70"/>
      <c r="D1069" s="70">
        <f>VALUE(Kopfblatt!$N$8)</f>
        <v>0</v>
      </c>
      <c r="E1069" s="70">
        <f>VALUE(Kopfblatt!$N$6)</f>
        <v>2025</v>
      </c>
      <c r="F1069" s="170" t="s">
        <v>138</v>
      </c>
      <c r="G1069" s="70">
        <v>8870</v>
      </c>
      <c r="H1069" s="70">
        <f>Dateneingabe!$V48</f>
        <v>0</v>
      </c>
      <c r="I1069" s="70">
        <f>Dateneingabe!V$7</f>
        <v>0</v>
      </c>
      <c r="K1069" s="114"/>
    </row>
    <row r="1070" spans="1:11" x14ac:dyDescent="0.2">
      <c r="A1070" s="70" t="str">
        <f>CONCATENATE("BY",Kopfblatt!$N$8)</f>
        <v>BY</v>
      </c>
      <c r="B1070" s="178" t="s">
        <v>430</v>
      </c>
      <c r="C1070" s="70"/>
      <c r="D1070" s="70">
        <f>VALUE(Kopfblatt!$N$8)</f>
        <v>0</v>
      </c>
      <c r="E1070" s="70">
        <f>VALUE(Kopfblatt!$N$6)</f>
        <v>2025</v>
      </c>
      <c r="F1070" s="170" t="s">
        <v>451</v>
      </c>
      <c r="G1070" s="70">
        <v>8980</v>
      </c>
      <c r="H1070" s="70">
        <f>Dateneingabe!$V49</f>
        <v>0</v>
      </c>
      <c r="I1070" s="70">
        <f>Dateneingabe!V$7</f>
        <v>0</v>
      </c>
      <c r="K1070" s="114"/>
    </row>
    <row r="1071" spans="1:11" x14ac:dyDescent="0.2">
      <c r="A1071" s="70" t="str">
        <f>CONCATENATE("BY",Kopfblatt!$N$8)</f>
        <v>BY</v>
      </c>
      <c r="B1071" s="178" t="s">
        <v>430</v>
      </c>
      <c r="C1071" s="70"/>
      <c r="D1071" s="70">
        <f>VALUE(Kopfblatt!$N$8)</f>
        <v>0</v>
      </c>
      <c r="E1071" s="70">
        <f>VALUE(Kopfblatt!$N$6)</f>
        <v>2025</v>
      </c>
      <c r="F1071" s="170" t="s">
        <v>140</v>
      </c>
      <c r="G1071" s="70">
        <v>9720</v>
      </c>
      <c r="H1071" s="70">
        <f>Dateneingabe!$V50</f>
        <v>0</v>
      </c>
      <c r="I1071" s="70">
        <f>Dateneingabe!V$7</f>
        <v>0</v>
      </c>
      <c r="K1071" s="114"/>
    </row>
    <row r="1072" spans="1:11" x14ac:dyDescent="0.2">
      <c r="A1072" s="70" t="str">
        <f>CONCATENATE("BY",Kopfblatt!$N$8)</f>
        <v>BY</v>
      </c>
      <c r="B1072" s="178" t="s">
        <v>430</v>
      </c>
      <c r="C1072" s="70"/>
      <c r="D1072" s="70">
        <f>VALUE(Kopfblatt!$N$8)</f>
        <v>0</v>
      </c>
      <c r="E1072" s="70">
        <f>VALUE(Kopfblatt!$N$6)</f>
        <v>2025</v>
      </c>
      <c r="F1072" s="170" t="s">
        <v>142</v>
      </c>
      <c r="G1072" s="70">
        <v>9740</v>
      </c>
      <c r="H1072" s="70">
        <f>Dateneingabe!$V51</f>
        <v>0</v>
      </c>
      <c r="I1072" s="70">
        <f>Dateneingabe!V$7</f>
        <v>0</v>
      </c>
      <c r="K1072" s="114"/>
    </row>
    <row r="1073" spans="1:11" x14ac:dyDescent="0.2">
      <c r="A1073" s="70" t="str">
        <f>CONCATENATE("BY",Kopfblatt!$N$8)</f>
        <v>BY</v>
      </c>
      <c r="B1073" s="178" t="s">
        <v>430</v>
      </c>
      <c r="C1073" s="70"/>
      <c r="D1073" s="70">
        <f>VALUE(Kopfblatt!$N$8)</f>
        <v>0</v>
      </c>
      <c r="E1073" s="70">
        <f>VALUE(Kopfblatt!$N$6)</f>
        <v>2025</v>
      </c>
      <c r="F1073" s="170" t="s">
        <v>144</v>
      </c>
      <c r="G1073" s="70">
        <v>9760</v>
      </c>
      <c r="H1073" s="70">
        <f>Dateneingabe!$V52</f>
        <v>0</v>
      </c>
      <c r="I1073" s="70">
        <f>Dateneingabe!V$7</f>
        <v>0</v>
      </c>
      <c r="K1073" s="114"/>
    </row>
    <row r="1074" spans="1:11" x14ac:dyDescent="0.2">
      <c r="A1074" s="70" t="str">
        <f>CONCATENATE("BY",Kopfblatt!$N$8)</f>
        <v>BY</v>
      </c>
      <c r="B1074" s="178" t="s">
        <v>430</v>
      </c>
      <c r="C1074" s="70"/>
      <c r="D1074" s="70">
        <f>VALUE(Kopfblatt!$N$8)</f>
        <v>0</v>
      </c>
      <c r="E1074" s="70">
        <f>VALUE(Kopfblatt!$N$6)</f>
        <v>2025</v>
      </c>
      <c r="F1074" s="170" t="s">
        <v>146</v>
      </c>
      <c r="G1074" s="70">
        <v>9810</v>
      </c>
      <c r="H1074" s="70">
        <f>Dateneingabe!$V53</f>
        <v>0</v>
      </c>
      <c r="I1074" s="70">
        <f>Dateneingabe!V$7</f>
        <v>0</v>
      </c>
      <c r="K1074" s="114"/>
    </row>
    <row r="1075" spans="1:11" x14ac:dyDescent="0.2">
      <c r="A1075" s="70" t="str">
        <f>CONCATENATE("BY",Kopfblatt!$N$8)</f>
        <v>BY</v>
      </c>
      <c r="B1075" s="178" t="s">
        <v>430</v>
      </c>
      <c r="C1075" s="70"/>
      <c r="D1075" s="70">
        <f>VALUE(Kopfblatt!$N$8)</f>
        <v>0</v>
      </c>
      <c r="E1075" s="70">
        <f>VALUE(Kopfblatt!$N$6)</f>
        <v>2025</v>
      </c>
      <c r="F1075" s="170" t="s">
        <v>148</v>
      </c>
      <c r="G1075" s="70">
        <v>9920</v>
      </c>
      <c r="H1075" s="70">
        <f>Dateneingabe!$V54</f>
        <v>0</v>
      </c>
      <c r="I1075" s="70">
        <f>Dateneingabe!V$7</f>
        <v>0</v>
      </c>
      <c r="K1075" s="114"/>
    </row>
    <row r="1076" spans="1:11" x14ac:dyDescent="0.2">
      <c r="A1076" s="70" t="str">
        <f>CONCATENATE("BY",Kopfblatt!$N$8)</f>
        <v>BY</v>
      </c>
      <c r="B1076" s="178" t="s">
        <v>430</v>
      </c>
      <c r="C1076" s="70"/>
      <c r="D1076" s="70">
        <f>VALUE(Kopfblatt!$N$8)</f>
        <v>0</v>
      </c>
      <c r="E1076" s="70">
        <f>VALUE(Kopfblatt!$N$6)</f>
        <v>2025</v>
      </c>
      <c r="F1076" s="170" t="s">
        <v>150</v>
      </c>
      <c r="G1076" s="70">
        <v>10010</v>
      </c>
      <c r="H1076" s="70">
        <f>Dateneingabe!$V55</f>
        <v>0</v>
      </c>
      <c r="I1076" s="70">
        <f>Dateneingabe!V$7</f>
        <v>0</v>
      </c>
      <c r="K1076" s="114"/>
    </row>
    <row r="1077" spans="1:11" x14ac:dyDescent="0.2">
      <c r="A1077" s="70" t="str">
        <f>CONCATENATE("BY",Kopfblatt!$N$8)</f>
        <v>BY</v>
      </c>
      <c r="B1077" s="178" t="s">
        <v>430</v>
      </c>
      <c r="C1077" s="70"/>
      <c r="D1077" s="70">
        <f>VALUE(Kopfblatt!$N$8)</f>
        <v>0</v>
      </c>
      <c r="E1077" s="70">
        <f>VALUE(Kopfblatt!$N$6)</f>
        <v>2025</v>
      </c>
      <c r="F1077" s="170" t="s">
        <v>152</v>
      </c>
      <c r="G1077" s="70">
        <v>10050</v>
      </c>
      <c r="H1077" s="70">
        <f>Dateneingabe!$V56</f>
        <v>0</v>
      </c>
      <c r="I1077" s="70">
        <f>Dateneingabe!V$7</f>
        <v>0</v>
      </c>
      <c r="K1077" s="114"/>
    </row>
    <row r="1078" spans="1:11" x14ac:dyDescent="0.2">
      <c r="A1078" s="70" t="str">
        <f>CONCATENATE("BY",Kopfblatt!$N$8)</f>
        <v>BY</v>
      </c>
      <c r="B1078" s="178" t="s">
        <v>430</v>
      </c>
      <c r="C1078" s="70"/>
      <c r="D1078" s="70">
        <f>VALUE(Kopfblatt!$N$8)</f>
        <v>0</v>
      </c>
      <c r="E1078" s="70">
        <f>VALUE(Kopfblatt!$N$6)</f>
        <v>2025</v>
      </c>
      <c r="F1078" s="170" t="s">
        <v>154</v>
      </c>
      <c r="G1078" s="70">
        <v>10090</v>
      </c>
      <c r="H1078" s="70">
        <f>Dateneingabe!$V57</f>
        <v>0</v>
      </c>
      <c r="I1078" s="70">
        <f>Dateneingabe!V$7</f>
        <v>0</v>
      </c>
      <c r="K1078" s="114"/>
    </row>
    <row r="1079" spans="1:11" x14ac:dyDescent="0.2">
      <c r="A1079" s="70" t="str">
        <f>CONCATENATE("BY",Kopfblatt!$N$8)</f>
        <v>BY</v>
      </c>
      <c r="B1079" s="178" t="s">
        <v>430</v>
      </c>
      <c r="C1079" s="70"/>
      <c r="D1079" s="70">
        <f>VALUE(Kopfblatt!$N$8)</f>
        <v>0</v>
      </c>
      <c r="E1079" s="70">
        <f>VALUE(Kopfblatt!$N$6)</f>
        <v>2025</v>
      </c>
      <c r="F1079" s="170" t="s">
        <v>156</v>
      </c>
      <c r="G1079" s="70">
        <v>10110</v>
      </c>
      <c r="H1079" s="70">
        <f>Dateneingabe!$V58</f>
        <v>0</v>
      </c>
      <c r="I1079" s="70">
        <f>Dateneingabe!V$7</f>
        <v>0</v>
      </c>
      <c r="K1079" s="114"/>
    </row>
    <row r="1080" spans="1:11" x14ac:dyDescent="0.2">
      <c r="A1080" s="70" t="str">
        <f>CONCATENATE("BY",Kopfblatt!$N$8)</f>
        <v>BY</v>
      </c>
      <c r="B1080" s="178" t="s">
        <v>430</v>
      </c>
      <c r="C1080" s="70"/>
      <c r="D1080" s="70">
        <f>VALUE(Kopfblatt!$N$8)</f>
        <v>0</v>
      </c>
      <c r="E1080" s="70">
        <f>VALUE(Kopfblatt!$N$6)</f>
        <v>2025</v>
      </c>
      <c r="F1080" s="170" t="s">
        <v>468</v>
      </c>
      <c r="G1080" s="70">
        <v>10141</v>
      </c>
      <c r="H1080" s="70">
        <f>Dateneingabe!$V59</f>
        <v>0</v>
      </c>
      <c r="I1080" s="70">
        <f>Dateneingabe!V$7</f>
        <v>0</v>
      </c>
      <c r="K1080" s="114"/>
    </row>
    <row r="1081" spans="1:11" x14ac:dyDescent="0.2">
      <c r="A1081" s="70" t="str">
        <f>CONCATENATE("BY",Kopfblatt!$N$8)</f>
        <v>BY</v>
      </c>
      <c r="B1081" s="178" t="s">
        <v>430</v>
      </c>
      <c r="C1081" s="70"/>
      <c r="D1081" s="70">
        <f>VALUE(Kopfblatt!$N$8)</f>
        <v>0</v>
      </c>
      <c r="E1081" s="70">
        <f>VALUE(Kopfblatt!$N$6)</f>
        <v>2025</v>
      </c>
      <c r="F1081" s="170" t="s">
        <v>158</v>
      </c>
      <c r="G1081" s="70">
        <v>10170</v>
      </c>
      <c r="H1081" s="70">
        <f>Dateneingabe!$V60</f>
        <v>0</v>
      </c>
      <c r="I1081" s="70">
        <f>Dateneingabe!V$7</f>
        <v>0</v>
      </c>
      <c r="K1081" s="114"/>
    </row>
    <row r="1082" spans="1:11" x14ac:dyDescent="0.2">
      <c r="A1082" s="70" t="str">
        <f>CONCATENATE("BY",Kopfblatt!$N$8)</f>
        <v>BY</v>
      </c>
      <c r="B1082" s="178" t="s">
        <v>430</v>
      </c>
      <c r="C1082" s="70"/>
      <c r="D1082" s="70">
        <f>VALUE(Kopfblatt!$N$8)</f>
        <v>0</v>
      </c>
      <c r="E1082" s="70">
        <f>VALUE(Kopfblatt!$N$6)</f>
        <v>2025</v>
      </c>
      <c r="F1082" s="170" t="s">
        <v>160</v>
      </c>
      <c r="G1082" s="70">
        <v>10190</v>
      </c>
      <c r="H1082" s="70">
        <f>Dateneingabe!$V61</f>
        <v>0</v>
      </c>
      <c r="I1082" s="70">
        <f>Dateneingabe!V$7</f>
        <v>0</v>
      </c>
      <c r="K1082" s="114"/>
    </row>
    <row r="1083" spans="1:11" x14ac:dyDescent="0.2">
      <c r="A1083" s="70" t="str">
        <f>CONCATENATE("BY",Kopfblatt!$N$8)</f>
        <v>BY</v>
      </c>
      <c r="B1083" s="178" t="s">
        <v>430</v>
      </c>
      <c r="C1083" s="70"/>
      <c r="D1083" s="70">
        <f>VALUE(Kopfblatt!$N$8)</f>
        <v>0</v>
      </c>
      <c r="E1083" s="70">
        <f>VALUE(Kopfblatt!$N$6)</f>
        <v>2025</v>
      </c>
      <c r="F1083" s="170" t="s">
        <v>162</v>
      </c>
      <c r="G1083" s="70">
        <v>10200</v>
      </c>
      <c r="H1083" s="70">
        <f>Dateneingabe!$V62</f>
        <v>0</v>
      </c>
      <c r="I1083" s="70">
        <f>Dateneingabe!V$7</f>
        <v>0</v>
      </c>
      <c r="K1083" s="114"/>
    </row>
    <row r="1084" spans="1:11" x14ac:dyDescent="0.2">
      <c r="A1084" s="70" t="str">
        <f>CONCATENATE("BY",Kopfblatt!$N$8)</f>
        <v>BY</v>
      </c>
      <c r="B1084" s="178" t="s">
        <v>430</v>
      </c>
      <c r="C1084" s="70"/>
      <c r="D1084" s="70">
        <f>VALUE(Kopfblatt!$N$8)</f>
        <v>0</v>
      </c>
      <c r="E1084" s="70">
        <f>VALUE(Kopfblatt!$N$6)</f>
        <v>2025</v>
      </c>
      <c r="F1084" s="170" t="s">
        <v>386</v>
      </c>
      <c r="G1084" s="70">
        <v>10500</v>
      </c>
      <c r="H1084" s="70">
        <f>Dateneingabe!$V63</f>
        <v>0</v>
      </c>
      <c r="I1084" s="70">
        <f>Dateneingabe!V$7</f>
        <v>0</v>
      </c>
      <c r="K1084" s="114"/>
    </row>
    <row r="1085" spans="1:11" x14ac:dyDescent="0.2">
      <c r="A1085" s="70" t="str">
        <f>CONCATENATE("BY",Kopfblatt!$N$8)</f>
        <v>BY</v>
      </c>
      <c r="B1085" s="178" t="s">
        <v>430</v>
      </c>
      <c r="C1085" s="70"/>
      <c r="D1085" s="70">
        <f>VALUE(Kopfblatt!$N$8)</f>
        <v>0</v>
      </c>
      <c r="E1085" s="70">
        <f>VALUE(Kopfblatt!$N$6)</f>
        <v>2025</v>
      </c>
      <c r="F1085" s="170" t="s">
        <v>164</v>
      </c>
      <c r="G1085" s="70">
        <v>10660</v>
      </c>
      <c r="H1085" s="70">
        <f>Dateneingabe!$AH10</f>
        <v>0</v>
      </c>
      <c r="I1085" s="70">
        <f>Dateneingabe!AH$7</f>
        <v>0</v>
      </c>
      <c r="K1085" s="114"/>
    </row>
    <row r="1086" spans="1:11" x14ac:dyDescent="0.2">
      <c r="A1086" s="70" t="str">
        <f>CONCATENATE("BY",Kopfblatt!$N$8)</f>
        <v>BY</v>
      </c>
      <c r="B1086" s="178" t="s">
        <v>430</v>
      </c>
      <c r="C1086" s="70"/>
      <c r="D1086" s="70">
        <f>VALUE(Kopfblatt!$N$8)</f>
        <v>0</v>
      </c>
      <c r="E1086" s="70">
        <f>VALUE(Kopfblatt!$N$6)</f>
        <v>2025</v>
      </c>
      <c r="F1086" s="170" t="s">
        <v>166</v>
      </c>
      <c r="G1086" s="70">
        <v>10840</v>
      </c>
      <c r="H1086" s="70">
        <f>Dateneingabe!$AH11</f>
        <v>0</v>
      </c>
      <c r="I1086" s="70">
        <f>Dateneingabe!AH$7</f>
        <v>0</v>
      </c>
      <c r="K1086" s="114"/>
    </row>
    <row r="1087" spans="1:11" x14ac:dyDescent="0.2">
      <c r="A1087" s="70" t="str">
        <f>CONCATENATE("BY",Kopfblatt!$N$8)</f>
        <v>BY</v>
      </c>
      <c r="B1087" s="178" t="s">
        <v>430</v>
      </c>
      <c r="C1087" s="70"/>
      <c r="D1087" s="70">
        <f>VALUE(Kopfblatt!$N$8)</f>
        <v>0</v>
      </c>
      <c r="E1087" s="70">
        <f>VALUE(Kopfblatt!$N$6)</f>
        <v>2025</v>
      </c>
      <c r="F1087" s="170" t="s">
        <v>458</v>
      </c>
      <c r="G1087" s="70">
        <v>10940</v>
      </c>
      <c r="H1087" s="70">
        <f>Dateneingabe!$AH12</f>
        <v>0</v>
      </c>
      <c r="I1087" s="70">
        <f>Dateneingabe!AH$7</f>
        <v>0</v>
      </c>
      <c r="K1087" s="114"/>
    </row>
    <row r="1088" spans="1:11" x14ac:dyDescent="0.2">
      <c r="A1088" s="70" t="str">
        <f>CONCATENATE("BY",Kopfblatt!$N$8)</f>
        <v>BY</v>
      </c>
      <c r="B1088" s="178" t="s">
        <v>430</v>
      </c>
      <c r="C1088" s="70"/>
      <c r="D1088" s="70">
        <f>VALUE(Kopfblatt!$N$8)</f>
        <v>0</v>
      </c>
      <c r="E1088" s="70">
        <f>VALUE(Kopfblatt!$N$6)</f>
        <v>2025</v>
      </c>
      <c r="F1088" s="170" t="s">
        <v>168</v>
      </c>
      <c r="G1088" s="70">
        <v>10990</v>
      </c>
      <c r="H1088" s="70">
        <f>Dateneingabe!$AH13</f>
        <v>0</v>
      </c>
      <c r="I1088" s="70">
        <f>Dateneingabe!AH$7</f>
        <v>0</v>
      </c>
      <c r="K1088" s="114"/>
    </row>
    <row r="1089" spans="1:11" x14ac:dyDescent="0.2">
      <c r="A1089" s="70" t="str">
        <f>CONCATENATE("BY",Kopfblatt!$N$8)</f>
        <v>BY</v>
      </c>
      <c r="B1089" s="178" t="s">
        <v>430</v>
      </c>
      <c r="C1089" s="70"/>
      <c r="D1089" s="70">
        <f>VALUE(Kopfblatt!$N$8)</f>
        <v>0</v>
      </c>
      <c r="E1089" s="70">
        <f>VALUE(Kopfblatt!$N$6)</f>
        <v>2025</v>
      </c>
      <c r="F1089" s="170" t="s">
        <v>170</v>
      </c>
      <c r="G1089" s="70">
        <v>11030</v>
      </c>
      <c r="H1089" s="70">
        <f>Dateneingabe!$AH14</f>
        <v>0</v>
      </c>
      <c r="I1089" s="70">
        <f>Dateneingabe!AH$7</f>
        <v>0</v>
      </c>
      <c r="K1089" s="114"/>
    </row>
    <row r="1090" spans="1:11" x14ac:dyDescent="0.2">
      <c r="A1090" s="70" t="str">
        <f>CONCATENATE("BY",Kopfblatt!$N$8)</f>
        <v>BY</v>
      </c>
      <c r="B1090" s="178" t="s">
        <v>430</v>
      </c>
      <c r="C1090" s="70"/>
      <c r="D1090" s="70">
        <f>VALUE(Kopfblatt!$N$8)</f>
        <v>0</v>
      </c>
      <c r="E1090" s="70">
        <f>VALUE(Kopfblatt!$N$6)</f>
        <v>2025</v>
      </c>
      <c r="F1090" s="170" t="s">
        <v>172</v>
      </c>
      <c r="G1090" s="70">
        <v>11040</v>
      </c>
      <c r="H1090" s="70">
        <f>Dateneingabe!$AH15</f>
        <v>0</v>
      </c>
      <c r="I1090" s="70">
        <f>Dateneingabe!AH$7</f>
        <v>0</v>
      </c>
      <c r="K1090" s="114"/>
    </row>
    <row r="1091" spans="1:11" x14ac:dyDescent="0.2">
      <c r="A1091" s="70" t="str">
        <f>CONCATENATE("BY",Kopfblatt!$N$8)</f>
        <v>BY</v>
      </c>
      <c r="B1091" s="178" t="s">
        <v>430</v>
      </c>
      <c r="C1091" s="70"/>
      <c r="D1091" s="70">
        <f>VALUE(Kopfblatt!$N$8)</f>
        <v>0</v>
      </c>
      <c r="E1091" s="70">
        <f>VALUE(Kopfblatt!$N$6)</f>
        <v>2025</v>
      </c>
      <c r="F1091" s="170" t="s">
        <v>174</v>
      </c>
      <c r="G1091" s="70">
        <v>11060</v>
      </c>
      <c r="H1091" s="70">
        <f>Dateneingabe!$AH16</f>
        <v>0</v>
      </c>
      <c r="I1091" s="70">
        <f>Dateneingabe!AH$7</f>
        <v>0</v>
      </c>
      <c r="K1091" s="114"/>
    </row>
    <row r="1092" spans="1:11" x14ac:dyDescent="0.2">
      <c r="A1092" s="70" t="str">
        <f>CONCATENATE("BY",Kopfblatt!$N$8)</f>
        <v>BY</v>
      </c>
      <c r="B1092" s="178" t="s">
        <v>430</v>
      </c>
      <c r="C1092" s="70"/>
      <c r="D1092" s="70">
        <f>VALUE(Kopfblatt!$N$8)</f>
        <v>0</v>
      </c>
      <c r="E1092" s="70">
        <f>VALUE(Kopfblatt!$N$6)</f>
        <v>2025</v>
      </c>
      <c r="F1092" s="170" t="s">
        <v>176</v>
      </c>
      <c r="G1092" s="70">
        <v>11210</v>
      </c>
      <c r="H1092" s="70">
        <f>Dateneingabe!$AH17</f>
        <v>0</v>
      </c>
      <c r="I1092" s="70">
        <f>Dateneingabe!AH$7</f>
        <v>0</v>
      </c>
      <c r="K1092" s="114"/>
    </row>
    <row r="1093" spans="1:11" x14ac:dyDescent="0.2">
      <c r="A1093" s="70" t="str">
        <f>CONCATENATE("BY",Kopfblatt!$N$8)</f>
        <v>BY</v>
      </c>
      <c r="B1093" s="178" t="s">
        <v>430</v>
      </c>
      <c r="C1093" s="70"/>
      <c r="D1093" s="70">
        <f>VALUE(Kopfblatt!$N$8)</f>
        <v>0</v>
      </c>
      <c r="E1093" s="70">
        <f>VALUE(Kopfblatt!$N$6)</f>
        <v>2025</v>
      </c>
      <c r="F1093" s="170" t="s">
        <v>15</v>
      </c>
      <c r="G1093" s="70">
        <v>11220</v>
      </c>
      <c r="H1093" s="70">
        <f>Dateneingabe!$AH18</f>
        <v>0</v>
      </c>
      <c r="I1093" s="70">
        <f>Dateneingabe!AH$7</f>
        <v>0</v>
      </c>
      <c r="K1093" s="114"/>
    </row>
    <row r="1094" spans="1:11" x14ac:dyDescent="0.2">
      <c r="A1094" s="70" t="str">
        <f>CONCATENATE("BY",Kopfblatt!$N$8)</f>
        <v>BY</v>
      </c>
      <c r="B1094" s="178" t="s">
        <v>430</v>
      </c>
      <c r="C1094" s="70"/>
      <c r="D1094" s="70">
        <f>VALUE(Kopfblatt!$N$8)</f>
        <v>0</v>
      </c>
      <c r="E1094" s="70">
        <f>VALUE(Kopfblatt!$N$6)</f>
        <v>2025</v>
      </c>
      <c r="F1094" s="170" t="s">
        <v>179</v>
      </c>
      <c r="G1094" s="70">
        <v>11370</v>
      </c>
      <c r="H1094" s="70">
        <f>Dateneingabe!$AH19</f>
        <v>0</v>
      </c>
      <c r="I1094" s="70">
        <f>Dateneingabe!AH$7</f>
        <v>0</v>
      </c>
      <c r="K1094" s="114"/>
    </row>
    <row r="1095" spans="1:11" x14ac:dyDescent="0.2">
      <c r="A1095" s="70" t="str">
        <f>CONCATENATE("BY",Kopfblatt!$N$8)</f>
        <v>BY</v>
      </c>
      <c r="B1095" s="178" t="s">
        <v>430</v>
      </c>
      <c r="C1095" s="70"/>
      <c r="D1095" s="70">
        <f>VALUE(Kopfblatt!$N$8)</f>
        <v>0</v>
      </c>
      <c r="E1095" s="70">
        <f>VALUE(Kopfblatt!$N$6)</f>
        <v>2025</v>
      </c>
      <c r="F1095" s="170" t="s">
        <v>181</v>
      </c>
      <c r="G1095" s="70">
        <v>11390</v>
      </c>
      <c r="H1095" s="70">
        <f>Dateneingabe!$AH20</f>
        <v>0</v>
      </c>
      <c r="I1095" s="70">
        <f>Dateneingabe!AH$7</f>
        <v>0</v>
      </c>
      <c r="K1095" s="114"/>
    </row>
    <row r="1096" spans="1:11" x14ac:dyDescent="0.2">
      <c r="A1096" s="70" t="str">
        <f>CONCATENATE("BY",Kopfblatt!$N$8)</f>
        <v>BY</v>
      </c>
      <c r="B1096" s="178" t="s">
        <v>430</v>
      </c>
      <c r="C1096" s="70"/>
      <c r="D1096" s="70">
        <f>VALUE(Kopfblatt!$N$8)</f>
        <v>0</v>
      </c>
      <c r="E1096" s="70">
        <f>VALUE(Kopfblatt!$N$6)</f>
        <v>2025</v>
      </c>
      <c r="F1096" s="170" t="s">
        <v>183</v>
      </c>
      <c r="G1096" s="70">
        <v>11460</v>
      </c>
      <c r="H1096" s="70">
        <f>Dateneingabe!$AH21</f>
        <v>0</v>
      </c>
      <c r="I1096" s="70">
        <f>Dateneingabe!AH$7</f>
        <v>0</v>
      </c>
      <c r="K1096" s="114"/>
    </row>
    <row r="1097" spans="1:11" x14ac:dyDescent="0.2">
      <c r="A1097" s="70" t="str">
        <f>CONCATENATE("BY",Kopfblatt!$N$8)</f>
        <v>BY</v>
      </c>
      <c r="B1097" s="178" t="s">
        <v>430</v>
      </c>
      <c r="C1097" s="70"/>
      <c r="D1097" s="70">
        <f>VALUE(Kopfblatt!$N$8)</f>
        <v>0</v>
      </c>
      <c r="E1097" s="70">
        <f>VALUE(Kopfblatt!$N$6)</f>
        <v>2025</v>
      </c>
      <c r="F1097" s="170" t="s">
        <v>469</v>
      </c>
      <c r="G1097" s="70">
        <v>11860</v>
      </c>
      <c r="H1097" s="70">
        <f>Dateneingabe!$AH22</f>
        <v>0</v>
      </c>
      <c r="I1097" s="70">
        <f>Dateneingabe!AH$7</f>
        <v>0</v>
      </c>
      <c r="K1097" s="114"/>
    </row>
    <row r="1098" spans="1:11" x14ac:dyDescent="0.2">
      <c r="A1098" s="70" t="str">
        <f>CONCATENATE("BY",Kopfblatt!$N$8)</f>
        <v>BY</v>
      </c>
      <c r="B1098" s="178" t="s">
        <v>430</v>
      </c>
      <c r="C1098" s="70"/>
      <c r="D1098" s="70">
        <f>VALUE(Kopfblatt!$N$8)</f>
        <v>0</v>
      </c>
      <c r="E1098" s="70">
        <f>VALUE(Kopfblatt!$N$6)</f>
        <v>2025</v>
      </c>
      <c r="F1098" s="170" t="s">
        <v>185</v>
      </c>
      <c r="G1098" s="70">
        <v>11870</v>
      </c>
      <c r="H1098" s="70">
        <f>Dateneingabe!$AH23</f>
        <v>0</v>
      </c>
      <c r="I1098" s="70">
        <f>Dateneingabe!AH$7</f>
        <v>0</v>
      </c>
      <c r="K1098" s="114"/>
    </row>
    <row r="1099" spans="1:11" x14ac:dyDescent="0.2">
      <c r="A1099" s="70" t="str">
        <f>CONCATENATE("BY",Kopfblatt!$N$8)</f>
        <v>BY</v>
      </c>
      <c r="B1099" s="178" t="s">
        <v>430</v>
      </c>
      <c r="C1099" s="70"/>
      <c r="D1099" s="70">
        <f>VALUE(Kopfblatt!$N$8)</f>
        <v>0</v>
      </c>
      <c r="E1099" s="70">
        <f>VALUE(Kopfblatt!$N$6)</f>
        <v>2025</v>
      </c>
      <c r="F1099" s="170" t="s">
        <v>187</v>
      </c>
      <c r="G1099" s="70">
        <v>11980</v>
      </c>
      <c r="H1099" s="70">
        <f>Dateneingabe!$AH24</f>
        <v>0</v>
      </c>
      <c r="I1099" s="70">
        <f>Dateneingabe!AH$7</f>
        <v>0</v>
      </c>
      <c r="K1099" s="114"/>
    </row>
    <row r="1100" spans="1:11" x14ac:dyDescent="0.2">
      <c r="A1100" s="70" t="str">
        <f>CONCATENATE("BY",Kopfblatt!$N$8)</f>
        <v>BY</v>
      </c>
      <c r="B1100" s="178" t="s">
        <v>430</v>
      </c>
      <c r="C1100" s="70"/>
      <c r="D1100" s="70">
        <f>VALUE(Kopfblatt!$N$8)</f>
        <v>0</v>
      </c>
      <c r="E1100" s="70">
        <f>VALUE(Kopfblatt!$N$6)</f>
        <v>2025</v>
      </c>
      <c r="F1100" s="170" t="s">
        <v>189</v>
      </c>
      <c r="G1100" s="70">
        <v>12000</v>
      </c>
      <c r="H1100" s="70">
        <f>Dateneingabe!$AH25</f>
        <v>0</v>
      </c>
      <c r="I1100" s="70">
        <f>Dateneingabe!AH$7</f>
        <v>0</v>
      </c>
      <c r="K1100" s="114"/>
    </row>
    <row r="1101" spans="1:11" x14ac:dyDescent="0.2">
      <c r="A1101" s="70" t="str">
        <f>CONCATENATE("BY",Kopfblatt!$N$8)</f>
        <v>BY</v>
      </c>
      <c r="B1101" s="178" t="s">
        <v>430</v>
      </c>
      <c r="C1101" s="70"/>
      <c r="D1101" s="70">
        <f>VALUE(Kopfblatt!$N$8)</f>
        <v>0</v>
      </c>
      <c r="E1101" s="70">
        <f>VALUE(Kopfblatt!$N$6)</f>
        <v>2025</v>
      </c>
      <c r="F1101" s="170" t="s">
        <v>191</v>
      </c>
      <c r="G1101" s="70">
        <v>12020</v>
      </c>
      <c r="H1101" s="70">
        <f>Dateneingabe!$AH26</f>
        <v>0</v>
      </c>
      <c r="I1101" s="70">
        <f>Dateneingabe!AH$7</f>
        <v>0</v>
      </c>
      <c r="K1101" s="114"/>
    </row>
    <row r="1102" spans="1:11" x14ac:dyDescent="0.2">
      <c r="A1102" s="70" t="str">
        <f>CONCATENATE("BY",Kopfblatt!$N$8)</f>
        <v>BY</v>
      </c>
      <c r="B1102" s="178" t="s">
        <v>430</v>
      </c>
      <c r="C1102" s="70"/>
      <c r="D1102" s="70">
        <f>VALUE(Kopfblatt!$N$8)</f>
        <v>0</v>
      </c>
      <c r="E1102" s="70">
        <f>VALUE(Kopfblatt!$N$6)</f>
        <v>2025</v>
      </c>
      <c r="F1102" s="170" t="s">
        <v>193</v>
      </c>
      <c r="G1102" s="70">
        <v>12360</v>
      </c>
      <c r="H1102" s="70">
        <f>Dateneingabe!$AH27</f>
        <v>0</v>
      </c>
      <c r="I1102" s="70">
        <f>Dateneingabe!AH$7</f>
        <v>0</v>
      </c>
      <c r="K1102" s="114"/>
    </row>
    <row r="1103" spans="1:11" x14ac:dyDescent="0.2">
      <c r="A1103" s="70" t="str">
        <f>CONCATENATE("BY",Kopfblatt!$N$8)</f>
        <v>BY</v>
      </c>
      <c r="B1103" s="178" t="s">
        <v>430</v>
      </c>
      <c r="C1103" s="70"/>
      <c r="D1103" s="70">
        <f>VALUE(Kopfblatt!$N$8)</f>
        <v>0</v>
      </c>
      <c r="E1103" s="70">
        <f>VALUE(Kopfblatt!$N$6)</f>
        <v>2025</v>
      </c>
      <c r="F1103" s="170" t="s">
        <v>195</v>
      </c>
      <c r="G1103" s="70">
        <v>12370</v>
      </c>
      <c r="H1103" s="70">
        <f>Dateneingabe!$AH28</f>
        <v>0</v>
      </c>
      <c r="I1103" s="70">
        <f>Dateneingabe!AH$7</f>
        <v>0</v>
      </c>
      <c r="K1103" s="114"/>
    </row>
    <row r="1104" spans="1:11" x14ac:dyDescent="0.2">
      <c r="A1104" s="70" t="str">
        <f>CONCATENATE("BY",Kopfblatt!$N$8)</f>
        <v>BY</v>
      </c>
      <c r="B1104" s="178" t="s">
        <v>430</v>
      </c>
      <c r="C1104" s="70"/>
      <c r="D1104" s="70">
        <f>VALUE(Kopfblatt!$N$8)</f>
        <v>0</v>
      </c>
      <c r="E1104" s="70">
        <f>VALUE(Kopfblatt!$N$6)</f>
        <v>2025</v>
      </c>
      <c r="F1104" s="170" t="s">
        <v>197</v>
      </c>
      <c r="G1104" s="70">
        <v>12380</v>
      </c>
      <c r="H1104" s="70">
        <f>Dateneingabe!$AH29</f>
        <v>0</v>
      </c>
      <c r="I1104" s="70">
        <f>Dateneingabe!AH$7</f>
        <v>0</v>
      </c>
      <c r="K1104" s="114"/>
    </row>
    <row r="1105" spans="1:11" x14ac:dyDescent="0.2">
      <c r="A1105" s="70" t="str">
        <f>CONCATENATE("BY",Kopfblatt!$N$8)</f>
        <v>BY</v>
      </c>
      <c r="B1105" s="178" t="s">
        <v>430</v>
      </c>
      <c r="C1105" s="70"/>
      <c r="D1105" s="70">
        <f>VALUE(Kopfblatt!$N$8)</f>
        <v>0</v>
      </c>
      <c r="E1105" s="70">
        <f>VALUE(Kopfblatt!$N$6)</f>
        <v>2025</v>
      </c>
      <c r="F1105" s="170" t="s">
        <v>199</v>
      </c>
      <c r="G1105" s="70">
        <v>12430</v>
      </c>
      <c r="H1105" s="70">
        <f>Dateneingabe!$AH30</f>
        <v>0</v>
      </c>
      <c r="I1105" s="70">
        <f>Dateneingabe!AH$7</f>
        <v>0</v>
      </c>
      <c r="K1105" s="114"/>
    </row>
    <row r="1106" spans="1:11" x14ac:dyDescent="0.2">
      <c r="A1106" s="70" t="str">
        <f>CONCATENATE("BY",Kopfblatt!$N$8)</f>
        <v>BY</v>
      </c>
      <c r="B1106" s="178" t="s">
        <v>430</v>
      </c>
      <c r="C1106" s="70"/>
      <c r="D1106" s="70">
        <f>VALUE(Kopfblatt!$N$8)</f>
        <v>0</v>
      </c>
      <c r="E1106" s="70">
        <f>VALUE(Kopfblatt!$N$6)</f>
        <v>2025</v>
      </c>
      <c r="F1106" s="170" t="s">
        <v>201</v>
      </c>
      <c r="G1106" s="70">
        <v>12500</v>
      </c>
      <c r="H1106" s="70">
        <f>Dateneingabe!$AH31</f>
        <v>0</v>
      </c>
      <c r="I1106" s="70">
        <f>Dateneingabe!AH$7</f>
        <v>0</v>
      </c>
      <c r="K1106" s="114"/>
    </row>
    <row r="1107" spans="1:11" x14ac:dyDescent="0.2">
      <c r="A1107" s="70" t="str">
        <f>CONCATENATE("BY",Kopfblatt!$N$8)</f>
        <v>BY</v>
      </c>
      <c r="B1107" s="178" t="s">
        <v>430</v>
      </c>
      <c r="C1107" s="70"/>
      <c r="D1107" s="70">
        <f>VALUE(Kopfblatt!$N$8)</f>
        <v>0</v>
      </c>
      <c r="E1107" s="70">
        <f>VALUE(Kopfblatt!$N$6)</f>
        <v>2025</v>
      </c>
      <c r="F1107" s="170" t="s">
        <v>203</v>
      </c>
      <c r="G1107" s="70">
        <v>12510</v>
      </c>
      <c r="H1107" s="70">
        <f>Dateneingabe!$AH32</f>
        <v>0</v>
      </c>
      <c r="I1107" s="70">
        <f>Dateneingabe!AH$7</f>
        <v>0</v>
      </c>
      <c r="K1107" s="114"/>
    </row>
    <row r="1108" spans="1:11" x14ac:dyDescent="0.2">
      <c r="A1108" s="70" t="str">
        <f>CONCATENATE("BY",Kopfblatt!$N$8)</f>
        <v>BY</v>
      </c>
      <c r="B1108" s="178" t="s">
        <v>430</v>
      </c>
      <c r="C1108" s="70"/>
      <c r="D1108" s="70">
        <f>VALUE(Kopfblatt!$N$8)</f>
        <v>0</v>
      </c>
      <c r="E1108" s="70">
        <f>VALUE(Kopfblatt!$N$6)</f>
        <v>2025</v>
      </c>
      <c r="F1108" s="170" t="s">
        <v>205</v>
      </c>
      <c r="G1108" s="70">
        <v>12530</v>
      </c>
      <c r="H1108" s="70">
        <f>Dateneingabe!$AH33</f>
        <v>0</v>
      </c>
      <c r="I1108" s="70">
        <f>Dateneingabe!AH$7</f>
        <v>0</v>
      </c>
      <c r="K1108" s="114"/>
    </row>
    <row r="1109" spans="1:11" x14ac:dyDescent="0.2">
      <c r="A1109" s="70" t="str">
        <f>CONCATENATE("BY",Kopfblatt!$N$8)</f>
        <v>BY</v>
      </c>
      <c r="B1109" s="178" t="s">
        <v>430</v>
      </c>
      <c r="C1109" s="70"/>
      <c r="D1109" s="70">
        <f>VALUE(Kopfblatt!$N$8)</f>
        <v>0</v>
      </c>
      <c r="E1109" s="70">
        <f>VALUE(Kopfblatt!$N$6)</f>
        <v>2025</v>
      </c>
      <c r="F1109" s="170" t="s">
        <v>207</v>
      </c>
      <c r="G1109" s="70">
        <v>12590</v>
      </c>
      <c r="H1109" s="70">
        <f>Dateneingabe!$AH34</f>
        <v>0</v>
      </c>
      <c r="I1109" s="70">
        <f>Dateneingabe!AH$7</f>
        <v>0</v>
      </c>
      <c r="K1109" s="114"/>
    </row>
    <row r="1110" spans="1:11" x14ac:dyDescent="0.2">
      <c r="A1110" s="70" t="str">
        <f>CONCATENATE("BY",Kopfblatt!$N$8)</f>
        <v>BY</v>
      </c>
      <c r="B1110" s="178" t="s">
        <v>430</v>
      </c>
      <c r="C1110" s="70"/>
      <c r="D1110" s="70">
        <f>VALUE(Kopfblatt!$N$8)</f>
        <v>0</v>
      </c>
      <c r="E1110" s="70">
        <f>VALUE(Kopfblatt!$N$6)</f>
        <v>2025</v>
      </c>
      <c r="F1110" s="170" t="s">
        <v>209</v>
      </c>
      <c r="G1110" s="70">
        <v>12600</v>
      </c>
      <c r="H1110" s="70">
        <f>Dateneingabe!$AH35</f>
        <v>0</v>
      </c>
      <c r="I1110" s="70">
        <f>Dateneingabe!AH$7</f>
        <v>0</v>
      </c>
      <c r="K1110" s="114"/>
    </row>
    <row r="1111" spans="1:11" x14ac:dyDescent="0.2">
      <c r="A1111" s="70" t="str">
        <f>CONCATENATE("BY",Kopfblatt!$N$8)</f>
        <v>BY</v>
      </c>
      <c r="B1111" s="178" t="s">
        <v>430</v>
      </c>
      <c r="C1111" s="70"/>
      <c r="D1111" s="70">
        <f>VALUE(Kopfblatt!$N$8)</f>
        <v>0</v>
      </c>
      <c r="E1111" s="70">
        <f>VALUE(Kopfblatt!$N$6)</f>
        <v>2025</v>
      </c>
      <c r="F1111" s="170" t="s">
        <v>211</v>
      </c>
      <c r="G1111" s="70">
        <v>12730</v>
      </c>
      <c r="H1111" s="70">
        <f>Dateneingabe!$AH36</f>
        <v>0</v>
      </c>
      <c r="I1111" s="70">
        <f>Dateneingabe!AH$7</f>
        <v>0</v>
      </c>
      <c r="K1111" s="114"/>
    </row>
    <row r="1112" spans="1:11" x14ac:dyDescent="0.2">
      <c r="A1112" s="70" t="str">
        <f>CONCATENATE("BY",Kopfblatt!$N$8)</f>
        <v>BY</v>
      </c>
      <c r="B1112" s="178" t="s">
        <v>430</v>
      </c>
      <c r="C1112" s="70"/>
      <c r="D1112" s="70">
        <f>VALUE(Kopfblatt!$N$8)</f>
        <v>0</v>
      </c>
      <c r="E1112" s="70">
        <f>VALUE(Kopfblatt!$N$6)</f>
        <v>2025</v>
      </c>
      <c r="F1112" s="170" t="s">
        <v>213</v>
      </c>
      <c r="G1112" s="70">
        <v>12740</v>
      </c>
      <c r="H1112" s="70">
        <f>Dateneingabe!$AH37</f>
        <v>0</v>
      </c>
      <c r="I1112" s="70">
        <f>Dateneingabe!AH$7</f>
        <v>0</v>
      </c>
      <c r="K1112" s="114"/>
    </row>
    <row r="1113" spans="1:11" x14ac:dyDescent="0.2">
      <c r="A1113" s="70" t="str">
        <f>CONCATENATE("BY",Kopfblatt!$N$8)</f>
        <v>BY</v>
      </c>
      <c r="B1113" s="178" t="s">
        <v>430</v>
      </c>
      <c r="C1113" s="70"/>
      <c r="D1113" s="70">
        <f>VALUE(Kopfblatt!$N$8)</f>
        <v>0</v>
      </c>
      <c r="E1113" s="70">
        <f>VALUE(Kopfblatt!$N$6)</f>
        <v>2025</v>
      </c>
      <c r="F1113" s="170" t="s">
        <v>215</v>
      </c>
      <c r="G1113" s="70">
        <v>12750</v>
      </c>
      <c r="H1113" s="70">
        <f>Dateneingabe!$AH38</f>
        <v>0</v>
      </c>
      <c r="I1113" s="70">
        <f>Dateneingabe!AH$7</f>
        <v>0</v>
      </c>
      <c r="K1113" s="114"/>
    </row>
    <row r="1114" spans="1:11" x14ac:dyDescent="0.2">
      <c r="A1114" s="70" t="str">
        <f>CONCATENATE("BY",Kopfblatt!$N$8)</f>
        <v>BY</v>
      </c>
      <c r="B1114" s="178" t="s">
        <v>430</v>
      </c>
      <c r="C1114" s="70"/>
      <c r="D1114" s="70">
        <f>VALUE(Kopfblatt!$N$8)</f>
        <v>0</v>
      </c>
      <c r="E1114" s="70">
        <f>VALUE(Kopfblatt!$N$6)</f>
        <v>2025</v>
      </c>
      <c r="F1114" s="170" t="s">
        <v>217</v>
      </c>
      <c r="G1114" s="70">
        <v>12760</v>
      </c>
      <c r="H1114" s="70">
        <f>Dateneingabe!$AH39</f>
        <v>0</v>
      </c>
      <c r="I1114" s="70">
        <f>Dateneingabe!AH$7</f>
        <v>0</v>
      </c>
      <c r="K1114" s="114"/>
    </row>
    <row r="1115" spans="1:11" x14ac:dyDescent="0.2">
      <c r="A1115" s="70" t="str">
        <f>CONCATENATE("BY",Kopfblatt!$N$8)</f>
        <v>BY</v>
      </c>
      <c r="B1115" s="178" t="s">
        <v>430</v>
      </c>
      <c r="C1115" s="70"/>
      <c r="D1115" s="70">
        <f>VALUE(Kopfblatt!$N$8)</f>
        <v>0</v>
      </c>
      <c r="E1115" s="70">
        <f>VALUE(Kopfblatt!$N$6)</f>
        <v>2025</v>
      </c>
      <c r="F1115" s="170" t="s">
        <v>219</v>
      </c>
      <c r="G1115" s="70">
        <v>12770</v>
      </c>
      <c r="H1115" s="70">
        <f>Dateneingabe!$AH40</f>
        <v>0</v>
      </c>
      <c r="I1115" s="70">
        <f>Dateneingabe!AH$7</f>
        <v>0</v>
      </c>
      <c r="K1115" s="114"/>
    </row>
    <row r="1116" spans="1:11" x14ac:dyDescent="0.2">
      <c r="A1116" s="70" t="str">
        <f>CONCATENATE("BY",Kopfblatt!$N$8)</f>
        <v>BY</v>
      </c>
      <c r="B1116" s="178" t="s">
        <v>430</v>
      </c>
      <c r="C1116" s="70"/>
      <c r="D1116" s="70">
        <f>VALUE(Kopfblatt!$N$8)</f>
        <v>0</v>
      </c>
      <c r="E1116" s="70">
        <f>VALUE(Kopfblatt!$N$6)</f>
        <v>2025</v>
      </c>
      <c r="F1116" s="170" t="s">
        <v>412</v>
      </c>
      <c r="G1116" s="70">
        <v>13070</v>
      </c>
      <c r="H1116" s="70">
        <f>Dateneingabe!$AH41</f>
        <v>0</v>
      </c>
      <c r="I1116" s="70">
        <f>Dateneingabe!AH$7</f>
        <v>0</v>
      </c>
      <c r="K1116" s="114"/>
    </row>
    <row r="1117" spans="1:11" x14ac:dyDescent="0.2">
      <c r="A1117" s="70" t="str">
        <f>CONCATENATE("BY",Kopfblatt!$N$8)</f>
        <v>BY</v>
      </c>
      <c r="B1117" s="178" t="s">
        <v>430</v>
      </c>
      <c r="C1117" s="70"/>
      <c r="D1117" s="70">
        <f>VALUE(Kopfblatt!$N$8)</f>
        <v>0</v>
      </c>
      <c r="E1117" s="70">
        <f>VALUE(Kopfblatt!$N$6)</f>
        <v>2025</v>
      </c>
      <c r="F1117" s="170" t="s">
        <v>221</v>
      </c>
      <c r="G1117" s="70">
        <v>13080</v>
      </c>
      <c r="H1117" s="70">
        <f>Dateneingabe!$AH42</f>
        <v>0</v>
      </c>
      <c r="I1117" s="70">
        <f>Dateneingabe!AH$7</f>
        <v>0</v>
      </c>
      <c r="K1117" s="114"/>
    </row>
    <row r="1118" spans="1:11" x14ac:dyDescent="0.2">
      <c r="A1118" s="70" t="str">
        <f>CONCATENATE("BY",Kopfblatt!$N$8)</f>
        <v>BY</v>
      </c>
      <c r="B1118" s="178" t="s">
        <v>430</v>
      </c>
      <c r="C1118" s="70"/>
      <c r="D1118" s="70">
        <f>VALUE(Kopfblatt!$N$8)</f>
        <v>0</v>
      </c>
      <c r="E1118" s="70">
        <f>VALUE(Kopfblatt!$N$6)</f>
        <v>2025</v>
      </c>
      <c r="F1118" s="170" t="s">
        <v>223</v>
      </c>
      <c r="G1118" s="70">
        <v>13110</v>
      </c>
      <c r="H1118" s="70">
        <f>Dateneingabe!$AH43</f>
        <v>0</v>
      </c>
      <c r="I1118" s="70">
        <f>Dateneingabe!AH$7</f>
        <v>0</v>
      </c>
      <c r="K1118" s="114"/>
    </row>
    <row r="1119" spans="1:11" x14ac:dyDescent="0.2">
      <c r="A1119" s="70" t="str">
        <f>CONCATENATE("BY",Kopfblatt!$N$8)</f>
        <v>BY</v>
      </c>
      <c r="B1119" s="178" t="s">
        <v>430</v>
      </c>
      <c r="C1119" s="70"/>
      <c r="D1119" s="70">
        <f>VALUE(Kopfblatt!$N$8)</f>
        <v>0</v>
      </c>
      <c r="E1119" s="70">
        <f>VALUE(Kopfblatt!$N$6)</f>
        <v>2025</v>
      </c>
      <c r="F1119" s="170" t="s">
        <v>225</v>
      </c>
      <c r="G1119" s="70">
        <v>13120</v>
      </c>
      <c r="H1119" s="70">
        <f>Dateneingabe!$AH44</f>
        <v>0</v>
      </c>
      <c r="I1119" s="70">
        <f>Dateneingabe!AH$7</f>
        <v>0</v>
      </c>
      <c r="K1119" s="114"/>
    </row>
    <row r="1120" spans="1:11" x14ac:dyDescent="0.2">
      <c r="A1120" s="70" t="str">
        <f>CONCATENATE("BY",Kopfblatt!$N$8)</f>
        <v>BY</v>
      </c>
      <c r="B1120" s="178" t="s">
        <v>430</v>
      </c>
      <c r="C1120" s="70"/>
      <c r="D1120" s="70">
        <f>VALUE(Kopfblatt!$N$8)</f>
        <v>0</v>
      </c>
      <c r="E1120" s="70">
        <f>VALUE(Kopfblatt!$N$6)</f>
        <v>2025</v>
      </c>
      <c r="F1120" s="170" t="s">
        <v>227</v>
      </c>
      <c r="G1120" s="70">
        <v>13140</v>
      </c>
      <c r="H1120" s="70">
        <f>Dateneingabe!$AH45</f>
        <v>0</v>
      </c>
      <c r="I1120" s="70">
        <f>Dateneingabe!AH$7</f>
        <v>0</v>
      </c>
      <c r="K1120" s="114"/>
    </row>
    <row r="1121" spans="1:11" x14ac:dyDescent="0.2">
      <c r="A1121" s="70" t="str">
        <f>CONCATENATE("BY",Kopfblatt!$N$8)</f>
        <v>BY</v>
      </c>
      <c r="B1121" s="178" t="s">
        <v>430</v>
      </c>
      <c r="C1121" s="70"/>
      <c r="D1121" s="70">
        <f>VALUE(Kopfblatt!$N$8)</f>
        <v>0</v>
      </c>
      <c r="E1121" s="70">
        <f>VALUE(Kopfblatt!$N$6)</f>
        <v>2025</v>
      </c>
      <c r="F1121" s="170" t="s">
        <v>229</v>
      </c>
      <c r="G1121" s="70">
        <v>13150</v>
      </c>
      <c r="H1121" s="70">
        <f>Dateneingabe!$AH46</f>
        <v>0</v>
      </c>
      <c r="I1121" s="70">
        <f>Dateneingabe!AH$7</f>
        <v>0</v>
      </c>
      <c r="K1121" s="114"/>
    </row>
    <row r="1122" spans="1:11" x14ac:dyDescent="0.2">
      <c r="A1122" s="70" t="str">
        <f>CONCATENATE("BY",Kopfblatt!$N$8)</f>
        <v>BY</v>
      </c>
      <c r="B1122" s="178" t="s">
        <v>430</v>
      </c>
      <c r="C1122" s="70"/>
      <c r="D1122" s="70">
        <f>VALUE(Kopfblatt!$N$8)</f>
        <v>0</v>
      </c>
      <c r="E1122" s="70">
        <f>VALUE(Kopfblatt!$N$6)</f>
        <v>2025</v>
      </c>
      <c r="F1122" s="170" t="s">
        <v>231</v>
      </c>
      <c r="G1122" s="70">
        <v>13350</v>
      </c>
      <c r="H1122" s="70">
        <f>Dateneingabe!$AH47</f>
        <v>0</v>
      </c>
      <c r="I1122" s="70">
        <f>Dateneingabe!AH$7</f>
        <v>0</v>
      </c>
      <c r="K1122" s="114"/>
    </row>
    <row r="1123" spans="1:11" x14ac:dyDescent="0.2">
      <c r="A1123" s="70" t="str">
        <f>CONCATENATE("BY",Kopfblatt!$N$8)</f>
        <v>BY</v>
      </c>
      <c r="B1123" s="178" t="s">
        <v>430</v>
      </c>
      <c r="C1123" s="70"/>
      <c r="D1123" s="70">
        <f>VALUE(Kopfblatt!$N$8)</f>
        <v>0</v>
      </c>
      <c r="E1123" s="70">
        <f>VALUE(Kopfblatt!$N$6)</f>
        <v>2025</v>
      </c>
      <c r="F1123" s="170" t="s">
        <v>233</v>
      </c>
      <c r="G1123" s="70">
        <v>13430</v>
      </c>
      <c r="H1123" s="70">
        <f>Dateneingabe!$AH48</f>
        <v>0</v>
      </c>
      <c r="I1123" s="70">
        <f>Dateneingabe!AH$7</f>
        <v>0</v>
      </c>
      <c r="K1123" s="114"/>
    </row>
    <row r="1124" spans="1:11" x14ac:dyDescent="0.2">
      <c r="A1124" s="70" t="str">
        <f>CONCATENATE("BY",Kopfblatt!$N$8)</f>
        <v>BY</v>
      </c>
      <c r="B1124" s="178" t="s">
        <v>430</v>
      </c>
      <c r="C1124" s="70"/>
      <c r="D1124" s="70">
        <f>VALUE(Kopfblatt!$N$8)</f>
        <v>0</v>
      </c>
      <c r="E1124" s="70">
        <f>VALUE(Kopfblatt!$N$6)</f>
        <v>2025</v>
      </c>
      <c r="F1124" s="170" t="s">
        <v>422</v>
      </c>
      <c r="G1124" s="70">
        <v>13480</v>
      </c>
      <c r="H1124" s="70">
        <f>Dateneingabe!$AH49</f>
        <v>0</v>
      </c>
      <c r="I1124" s="70">
        <f>Dateneingabe!AH$7</f>
        <v>0</v>
      </c>
      <c r="K1124" s="114"/>
    </row>
    <row r="1125" spans="1:11" x14ac:dyDescent="0.2">
      <c r="A1125" s="70" t="str">
        <f>CONCATENATE("BY",Kopfblatt!$N$8)</f>
        <v>BY</v>
      </c>
      <c r="B1125" s="178" t="s">
        <v>430</v>
      </c>
      <c r="C1125" s="70"/>
      <c r="D1125" s="70">
        <f>VALUE(Kopfblatt!$N$8)</f>
        <v>0</v>
      </c>
      <c r="E1125" s="70">
        <f>VALUE(Kopfblatt!$N$6)</f>
        <v>2025</v>
      </c>
      <c r="F1125" s="170" t="s">
        <v>235</v>
      </c>
      <c r="G1125" s="70">
        <v>13490</v>
      </c>
      <c r="H1125" s="70">
        <f>Dateneingabe!$AH50</f>
        <v>0</v>
      </c>
      <c r="I1125" s="70">
        <f>Dateneingabe!AH$7</f>
        <v>0</v>
      </c>
      <c r="K1125" s="114"/>
    </row>
    <row r="1126" spans="1:11" x14ac:dyDescent="0.2">
      <c r="A1126" s="70" t="str">
        <f>CONCATENATE("BY",Kopfblatt!$N$8)</f>
        <v>BY</v>
      </c>
      <c r="B1126" s="178" t="s">
        <v>430</v>
      </c>
      <c r="C1126" s="70"/>
      <c r="D1126" s="70">
        <f>VALUE(Kopfblatt!$N$8)</f>
        <v>0</v>
      </c>
      <c r="E1126" s="70">
        <f>VALUE(Kopfblatt!$N$6)</f>
        <v>2025</v>
      </c>
      <c r="F1126" s="170" t="s">
        <v>237</v>
      </c>
      <c r="G1126" s="70">
        <v>13640</v>
      </c>
      <c r="H1126" s="70">
        <f>Dateneingabe!$AH51</f>
        <v>0</v>
      </c>
      <c r="I1126" s="70">
        <f>Dateneingabe!AH$7</f>
        <v>0</v>
      </c>
      <c r="K1126" s="114"/>
    </row>
    <row r="1127" spans="1:11" x14ac:dyDescent="0.2">
      <c r="A1127" s="70" t="str">
        <f>CONCATENATE("BY",Kopfblatt!$N$8)</f>
        <v>BY</v>
      </c>
      <c r="B1127" s="178" t="s">
        <v>430</v>
      </c>
      <c r="C1127" s="70"/>
      <c r="D1127" s="70">
        <f>VALUE(Kopfblatt!$N$8)</f>
        <v>0</v>
      </c>
      <c r="E1127" s="70">
        <f>VALUE(Kopfblatt!$N$6)</f>
        <v>2025</v>
      </c>
      <c r="F1127" s="170" t="s">
        <v>239</v>
      </c>
      <c r="G1127" s="70">
        <v>14370</v>
      </c>
      <c r="H1127" s="70">
        <f>Dateneingabe!$AH52</f>
        <v>0</v>
      </c>
      <c r="I1127" s="70">
        <f>Dateneingabe!AH$7</f>
        <v>0</v>
      </c>
      <c r="K1127" s="114"/>
    </row>
    <row r="1128" spans="1:11" x14ac:dyDescent="0.2">
      <c r="A1128" s="70" t="str">
        <f>CONCATENATE("BY",Kopfblatt!$N$8)</f>
        <v>BY</v>
      </c>
      <c r="B1128" s="178" t="s">
        <v>430</v>
      </c>
      <c r="C1128" s="70"/>
      <c r="D1128" s="70">
        <f>VALUE(Kopfblatt!$N$8)</f>
        <v>0</v>
      </c>
      <c r="E1128" s="70">
        <f>VALUE(Kopfblatt!$N$6)</f>
        <v>2025</v>
      </c>
      <c r="F1128" s="170" t="s">
        <v>241</v>
      </c>
      <c r="G1128" s="70">
        <v>14400</v>
      </c>
      <c r="H1128" s="70">
        <f>Dateneingabe!$AH53</f>
        <v>0</v>
      </c>
      <c r="I1128" s="70">
        <f>Dateneingabe!AH$7</f>
        <v>0</v>
      </c>
      <c r="K1128" s="114"/>
    </row>
    <row r="1129" spans="1:11" x14ac:dyDescent="0.2">
      <c r="A1129" s="70" t="str">
        <f>CONCATENATE("BY",Kopfblatt!$N$8)</f>
        <v>BY</v>
      </c>
      <c r="B1129" s="178" t="s">
        <v>430</v>
      </c>
      <c r="C1129" s="70"/>
      <c r="D1129" s="70">
        <f>VALUE(Kopfblatt!$N$8)</f>
        <v>0</v>
      </c>
      <c r="E1129" s="70">
        <f>VALUE(Kopfblatt!$N$6)</f>
        <v>2025</v>
      </c>
      <c r="F1129" s="170" t="s">
        <v>243</v>
      </c>
      <c r="G1129" s="70">
        <v>14420</v>
      </c>
      <c r="H1129" s="70">
        <f>Dateneingabe!$AH54</f>
        <v>0</v>
      </c>
      <c r="I1129" s="70">
        <f>Dateneingabe!AH$7</f>
        <v>0</v>
      </c>
      <c r="K1129" s="114"/>
    </row>
    <row r="1130" spans="1:11" x14ac:dyDescent="0.2">
      <c r="A1130" s="70" t="str">
        <f>CONCATENATE("BY",Kopfblatt!$N$8)</f>
        <v>BY</v>
      </c>
      <c r="B1130" s="178" t="s">
        <v>430</v>
      </c>
      <c r="C1130" s="70"/>
      <c r="D1130" s="70">
        <f>VALUE(Kopfblatt!$N$8)</f>
        <v>0</v>
      </c>
      <c r="E1130" s="70">
        <f>VALUE(Kopfblatt!$N$6)</f>
        <v>2025</v>
      </c>
      <c r="F1130" s="170" t="s">
        <v>245</v>
      </c>
      <c r="G1130" s="70">
        <v>14540</v>
      </c>
      <c r="H1130" s="70">
        <f>Dateneingabe!$AH55</f>
        <v>0</v>
      </c>
      <c r="I1130" s="70">
        <f>Dateneingabe!AH$7</f>
        <v>0</v>
      </c>
      <c r="K1130" s="114"/>
    </row>
    <row r="1131" spans="1:11" x14ac:dyDescent="0.2">
      <c r="A1131" s="70" t="str">
        <f>CONCATENATE("BY",Kopfblatt!$N$8)</f>
        <v>BY</v>
      </c>
      <c r="B1131" s="178" t="s">
        <v>430</v>
      </c>
      <c r="C1131" s="70"/>
      <c r="D1131" s="70">
        <f>VALUE(Kopfblatt!$N$8)</f>
        <v>0</v>
      </c>
      <c r="E1131" s="70">
        <f>VALUE(Kopfblatt!$N$6)</f>
        <v>2025</v>
      </c>
      <c r="F1131" s="170" t="s">
        <v>247</v>
      </c>
      <c r="G1131" s="70">
        <v>14610</v>
      </c>
      <c r="H1131" s="70">
        <f>Dateneingabe!$AH56</f>
        <v>0</v>
      </c>
      <c r="I1131" s="70">
        <f>Dateneingabe!AH$7</f>
        <v>0</v>
      </c>
      <c r="K1131" s="114"/>
    </row>
    <row r="1132" spans="1:11" x14ac:dyDescent="0.2">
      <c r="A1132" s="70" t="str">
        <f>CONCATENATE("BY",Kopfblatt!$N$8)</f>
        <v>BY</v>
      </c>
      <c r="B1132" s="178" t="s">
        <v>430</v>
      </c>
      <c r="C1132" s="70"/>
      <c r="D1132" s="70">
        <f>VALUE(Kopfblatt!$N$8)</f>
        <v>0</v>
      </c>
      <c r="E1132" s="70">
        <f>VALUE(Kopfblatt!$N$6)</f>
        <v>2025</v>
      </c>
      <c r="F1132" s="170" t="s">
        <v>249</v>
      </c>
      <c r="G1132" s="70">
        <v>14620</v>
      </c>
      <c r="H1132" s="70">
        <f>Dateneingabe!$AH57</f>
        <v>0</v>
      </c>
      <c r="I1132" s="70">
        <f>Dateneingabe!AH$7</f>
        <v>0</v>
      </c>
      <c r="K1132" s="114"/>
    </row>
    <row r="1133" spans="1:11" x14ac:dyDescent="0.2">
      <c r="A1133" s="70" t="str">
        <f>CONCATENATE("BY",Kopfblatt!$N$8)</f>
        <v>BY</v>
      </c>
      <c r="B1133" s="178" t="s">
        <v>430</v>
      </c>
      <c r="C1133" s="70"/>
      <c r="D1133" s="70">
        <f>VALUE(Kopfblatt!$N$8)</f>
        <v>0</v>
      </c>
      <c r="E1133" s="70">
        <f>VALUE(Kopfblatt!$N$6)</f>
        <v>2025</v>
      </c>
      <c r="F1133" s="170" t="s">
        <v>251</v>
      </c>
      <c r="G1133" s="70">
        <v>14640</v>
      </c>
      <c r="H1133" s="70">
        <f>Dateneingabe!$AH58</f>
        <v>0</v>
      </c>
      <c r="I1133" s="70">
        <f>Dateneingabe!AH$7</f>
        <v>0</v>
      </c>
      <c r="K1133" s="114"/>
    </row>
    <row r="1134" spans="1:11" x14ac:dyDescent="0.2">
      <c r="A1134" s="70" t="str">
        <f>CONCATENATE("BY",Kopfblatt!$N$8)</f>
        <v>BY</v>
      </c>
      <c r="B1134" s="178" t="s">
        <v>430</v>
      </c>
      <c r="C1134" s="70"/>
      <c r="D1134" s="70">
        <f>VALUE(Kopfblatt!$N$8)</f>
        <v>0</v>
      </c>
      <c r="E1134" s="70">
        <f>VALUE(Kopfblatt!$N$6)</f>
        <v>2025</v>
      </c>
      <c r="F1134" s="170" t="s">
        <v>253</v>
      </c>
      <c r="G1134" s="70">
        <v>14790</v>
      </c>
      <c r="H1134" s="70">
        <f>Dateneingabe!$AH59</f>
        <v>0</v>
      </c>
      <c r="I1134" s="70">
        <f>Dateneingabe!AH$7</f>
        <v>0</v>
      </c>
      <c r="K1134" s="114"/>
    </row>
    <row r="1135" spans="1:11" x14ac:dyDescent="0.2">
      <c r="A1135" s="70" t="str">
        <f>CONCATENATE("BY",Kopfblatt!$N$8)</f>
        <v>BY</v>
      </c>
      <c r="B1135" s="178" t="s">
        <v>430</v>
      </c>
      <c r="C1135" s="70"/>
      <c r="D1135" s="70">
        <f>VALUE(Kopfblatt!$N$8)</f>
        <v>0</v>
      </c>
      <c r="E1135" s="70">
        <f>VALUE(Kopfblatt!$N$6)</f>
        <v>2025</v>
      </c>
      <c r="F1135" s="170" t="s">
        <v>456</v>
      </c>
      <c r="G1135" s="70">
        <v>14820</v>
      </c>
      <c r="H1135" s="70">
        <f>Dateneingabe!$AH60</f>
        <v>0</v>
      </c>
      <c r="I1135" s="70">
        <f>Dateneingabe!AH$7</f>
        <v>0</v>
      </c>
      <c r="K1135" s="114"/>
    </row>
    <row r="1136" spans="1:11" x14ac:dyDescent="0.2">
      <c r="A1136" s="70" t="str">
        <f>CONCATENATE("BY",Kopfblatt!$N$8)</f>
        <v>BY</v>
      </c>
      <c r="B1136" s="178" t="s">
        <v>430</v>
      </c>
      <c r="C1136" s="70"/>
      <c r="D1136" s="70">
        <f>VALUE(Kopfblatt!$N$8)</f>
        <v>0</v>
      </c>
      <c r="E1136" s="70">
        <f>VALUE(Kopfblatt!$N$6)</f>
        <v>2025</v>
      </c>
      <c r="F1136" s="170" t="s">
        <v>255</v>
      </c>
      <c r="G1136" s="70">
        <v>14860</v>
      </c>
      <c r="H1136" s="70">
        <f>Dateneingabe!$AH61</f>
        <v>0</v>
      </c>
      <c r="I1136" s="70">
        <f>Dateneingabe!AH$7</f>
        <v>0</v>
      </c>
      <c r="K1136" s="114"/>
    </row>
    <row r="1137" spans="1:11" x14ac:dyDescent="0.2">
      <c r="A1137" s="70" t="str">
        <f>CONCATENATE("BY",Kopfblatt!$N$8)</f>
        <v>BY</v>
      </c>
      <c r="B1137" s="178" t="s">
        <v>430</v>
      </c>
      <c r="C1137" s="70"/>
      <c r="D1137" s="70">
        <f>VALUE(Kopfblatt!$N$8)</f>
        <v>0</v>
      </c>
      <c r="E1137" s="70">
        <f>VALUE(Kopfblatt!$N$6)</f>
        <v>2025</v>
      </c>
      <c r="F1137" s="170" t="s">
        <v>257</v>
      </c>
      <c r="G1137" s="70">
        <v>14870</v>
      </c>
      <c r="H1137" s="70">
        <f>Dateneingabe!$AH62</f>
        <v>0</v>
      </c>
      <c r="I1137" s="70">
        <f>Dateneingabe!AH$7</f>
        <v>0</v>
      </c>
      <c r="K1137" s="114"/>
    </row>
    <row r="1138" spans="1:11" x14ac:dyDescent="0.2">
      <c r="A1138" s="70" t="str">
        <f>CONCATENATE("BY",Kopfblatt!$N$8)</f>
        <v>BY</v>
      </c>
      <c r="B1138" s="178" t="s">
        <v>430</v>
      </c>
      <c r="C1138" s="70"/>
      <c r="D1138" s="70">
        <f>VALUE(Kopfblatt!$N$8)</f>
        <v>0</v>
      </c>
      <c r="E1138" s="70">
        <f>VALUE(Kopfblatt!$N$6)</f>
        <v>2025</v>
      </c>
      <c r="F1138" s="170" t="s">
        <v>259</v>
      </c>
      <c r="G1138" s="70">
        <v>14900</v>
      </c>
      <c r="H1138" s="70">
        <f>Dateneingabe!$AH63</f>
        <v>0</v>
      </c>
      <c r="I1138" s="70">
        <f>Dateneingabe!AH$7</f>
        <v>0</v>
      </c>
      <c r="K1138" s="114"/>
    </row>
    <row r="1139" spans="1:11" x14ac:dyDescent="0.2">
      <c r="A1139" s="70" t="str">
        <f>CONCATENATE("BY",Kopfblatt!$N$8)</f>
        <v>BY</v>
      </c>
      <c r="B1139" s="178" t="s">
        <v>430</v>
      </c>
      <c r="C1139" s="70"/>
      <c r="D1139" s="70">
        <f>VALUE(Kopfblatt!$N$8)</f>
        <v>0</v>
      </c>
      <c r="E1139" s="70">
        <f>VALUE(Kopfblatt!$N$6)</f>
        <v>2025</v>
      </c>
      <c r="F1139" s="170" t="s">
        <v>261</v>
      </c>
      <c r="G1139" s="70">
        <v>15080</v>
      </c>
      <c r="H1139" s="70">
        <f>Dateneingabe!$AT10</f>
        <v>0</v>
      </c>
      <c r="I1139" s="70">
        <f>Dateneingabe!AT$7</f>
        <v>0</v>
      </c>
      <c r="K1139" s="114"/>
    </row>
    <row r="1140" spans="1:11" x14ac:dyDescent="0.2">
      <c r="A1140" s="70" t="str">
        <f>CONCATENATE("BY",Kopfblatt!$N$8)</f>
        <v>BY</v>
      </c>
      <c r="B1140" s="178" t="s">
        <v>430</v>
      </c>
      <c r="C1140" s="70"/>
      <c r="D1140" s="70">
        <f>VALUE(Kopfblatt!$N$8)</f>
        <v>0</v>
      </c>
      <c r="E1140" s="70">
        <f>VALUE(Kopfblatt!$N$6)</f>
        <v>2025</v>
      </c>
      <c r="F1140" s="170" t="s">
        <v>263</v>
      </c>
      <c r="G1140" s="70">
        <v>15150</v>
      </c>
      <c r="H1140" s="70">
        <f>Dateneingabe!$AT11</f>
        <v>0</v>
      </c>
      <c r="I1140" s="70">
        <f>Dateneingabe!AT$7</f>
        <v>0</v>
      </c>
      <c r="K1140" s="114"/>
    </row>
    <row r="1141" spans="1:11" x14ac:dyDescent="0.2">
      <c r="A1141" s="70" t="str">
        <f>CONCATENATE("BY",Kopfblatt!$N$8)</f>
        <v>BY</v>
      </c>
      <c r="B1141" s="178" t="s">
        <v>430</v>
      </c>
      <c r="C1141" s="70"/>
      <c r="D1141" s="70">
        <f>VALUE(Kopfblatt!$N$8)</f>
        <v>0</v>
      </c>
      <c r="E1141" s="70">
        <f>VALUE(Kopfblatt!$N$6)</f>
        <v>2025</v>
      </c>
      <c r="F1141" s="170" t="s">
        <v>324</v>
      </c>
      <c r="G1141" s="70">
        <v>15200</v>
      </c>
      <c r="H1141" s="70">
        <f>Dateneingabe!$AT12</f>
        <v>0</v>
      </c>
      <c r="I1141" s="70">
        <f>Dateneingabe!AT$7</f>
        <v>0</v>
      </c>
      <c r="K1141" s="114"/>
    </row>
    <row r="1142" spans="1:11" x14ac:dyDescent="0.2">
      <c r="A1142" s="70" t="str">
        <f>CONCATENATE("BY",Kopfblatt!$N$8)</f>
        <v>BY</v>
      </c>
      <c r="B1142" s="178" t="s">
        <v>430</v>
      </c>
      <c r="C1142" s="70"/>
      <c r="D1142" s="70">
        <f>VALUE(Kopfblatt!$N$8)</f>
        <v>0</v>
      </c>
      <c r="E1142" s="70">
        <f>VALUE(Kopfblatt!$N$6)</f>
        <v>2025</v>
      </c>
      <c r="F1142" s="170" t="s">
        <v>266</v>
      </c>
      <c r="G1142" s="70">
        <v>15390</v>
      </c>
      <c r="H1142" s="70">
        <f>Dateneingabe!$AT13</f>
        <v>0</v>
      </c>
      <c r="I1142" s="70">
        <f>Dateneingabe!AT$7</f>
        <v>0</v>
      </c>
      <c r="K1142" s="114"/>
    </row>
    <row r="1143" spans="1:11" x14ac:dyDescent="0.2">
      <c r="A1143" s="70" t="str">
        <f>CONCATENATE("BY",Kopfblatt!$N$8)</f>
        <v>BY</v>
      </c>
      <c r="B1143" s="178" t="s">
        <v>430</v>
      </c>
      <c r="C1143" s="70"/>
      <c r="D1143" s="70">
        <f>VALUE(Kopfblatt!$N$8)</f>
        <v>0</v>
      </c>
      <c r="E1143" s="70">
        <f>VALUE(Kopfblatt!$N$6)</f>
        <v>2025</v>
      </c>
      <c r="F1143" s="170" t="s">
        <v>268</v>
      </c>
      <c r="G1143" s="70">
        <v>15490</v>
      </c>
      <c r="H1143" s="70">
        <f>Dateneingabe!$AT14</f>
        <v>0</v>
      </c>
      <c r="I1143" s="70">
        <f>Dateneingabe!AT$7</f>
        <v>0</v>
      </c>
      <c r="K1143" s="114"/>
    </row>
    <row r="1144" spans="1:11" x14ac:dyDescent="0.2">
      <c r="A1144" s="70" t="str">
        <f>CONCATENATE("BY",Kopfblatt!$N$8)</f>
        <v>BY</v>
      </c>
      <c r="B1144" s="178" t="s">
        <v>430</v>
      </c>
      <c r="C1144" s="70"/>
      <c r="D1144" s="70">
        <f>VALUE(Kopfblatt!$N$8)</f>
        <v>0</v>
      </c>
      <c r="E1144" s="70">
        <f>VALUE(Kopfblatt!$N$6)</f>
        <v>2025</v>
      </c>
      <c r="F1144" s="170" t="s">
        <v>270</v>
      </c>
      <c r="G1144" s="70">
        <v>15570</v>
      </c>
      <c r="H1144" s="70">
        <f>Dateneingabe!$AT15</f>
        <v>0</v>
      </c>
      <c r="I1144" s="70">
        <f>Dateneingabe!AT$7</f>
        <v>0</v>
      </c>
      <c r="K1144" s="114"/>
    </row>
    <row r="1145" spans="1:11" x14ac:dyDescent="0.2">
      <c r="A1145" s="70" t="str">
        <f>CONCATENATE("BY",Kopfblatt!$N$8)</f>
        <v>BY</v>
      </c>
      <c r="B1145" s="178" t="s">
        <v>430</v>
      </c>
      <c r="C1145" s="70"/>
      <c r="D1145" s="70">
        <f>VALUE(Kopfblatt!$N$8)</f>
        <v>0</v>
      </c>
      <c r="E1145" s="70">
        <f>VALUE(Kopfblatt!$N$6)</f>
        <v>2025</v>
      </c>
      <c r="F1145" s="170" t="s">
        <v>460</v>
      </c>
      <c r="G1145" s="70">
        <v>15580</v>
      </c>
      <c r="H1145" s="70">
        <f>Dateneingabe!$AT16</f>
        <v>0</v>
      </c>
      <c r="I1145" s="70">
        <f>Dateneingabe!AT$7</f>
        <v>0</v>
      </c>
      <c r="K1145" s="114"/>
    </row>
    <row r="1146" spans="1:11" x14ac:dyDescent="0.2">
      <c r="A1146" s="70" t="str">
        <f>CONCATENATE("BY",Kopfblatt!$N$8)</f>
        <v>BY</v>
      </c>
      <c r="B1146" s="178" t="s">
        <v>430</v>
      </c>
      <c r="C1146" s="70"/>
      <c r="D1146" s="70">
        <f>VALUE(Kopfblatt!$N$8)</f>
        <v>0</v>
      </c>
      <c r="E1146" s="70">
        <f>VALUE(Kopfblatt!$N$6)</f>
        <v>2025</v>
      </c>
      <c r="F1146" s="170" t="s">
        <v>272</v>
      </c>
      <c r="G1146" s="70">
        <v>15600</v>
      </c>
      <c r="H1146" s="70">
        <f>Dateneingabe!$AT17</f>
        <v>0</v>
      </c>
      <c r="I1146" s="70">
        <f>Dateneingabe!AT$7</f>
        <v>0</v>
      </c>
      <c r="K1146" s="114"/>
    </row>
    <row r="1147" spans="1:11" x14ac:dyDescent="0.2">
      <c r="A1147" s="70" t="str">
        <f>CONCATENATE("BY",Kopfblatt!$N$8)</f>
        <v>BY</v>
      </c>
      <c r="B1147" s="178" t="s">
        <v>430</v>
      </c>
      <c r="C1147" s="70"/>
      <c r="D1147" s="70">
        <f>VALUE(Kopfblatt!$N$8)</f>
        <v>0</v>
      </c>
      <c r="E1147" s="70">
        <f>VALUE(Kopfblatt!$N$6)</f>
        <v>2025</v>
      </c>
      <c r="F1147" s="170" t="s">
        <v>274</v>
      </c>
      <c r="G1147" s="70">
        <v>15630</v>
      </c>
      <c r="H1147" s="70">
        <f>Dateneingabe!$AT18</f>
        <v>0</v>
      </c>
      <c r="I1147" s="70">
        <f>Dateneingabe!AT$7</f>
        <v>0</v>
      </c>
      <c r="K1147" s="114"/>
    </row>
    <row r="1148" spans="1:11" x14ac:dyDescent="0.2">
      <c r="A1148" s="70" t="str">
        <f>CONCATENATE("BY",Kopfblatt!$N$8)</f>
        <v>BY</v>
      </c>
      <c r="B1148" s="178" t="s">
        <v>430</v>
      </c>
      <c r="C1148" s="70"/>
      <c r="D1148" s="70">
        <f>VALUE(Kopfblatt!$N$8)</f>
        <v>0</v>
      </c>
      <c r="E1148" s="70">
        <f>VALUE(Kopfblatt!$N$6)</f>
        <v>2025</v>
      </c>
      <c r="F1148" s="170" t="s">
        <v>441</v>
      </c>
      <c r="G1148" s="70">
        <v>15670</v>
      </c>
      <c r="H1148" s="70">
        <f>Dateneingabe!$AT19</f>
        <v>0</v>
      </c>
      <c r="I1148" s="70">
        <f>Dateneingabe!AT$7</f>
        <v>0</v>
      </c>
      <c r="K1148" s="114"/>
    </row>
    <row r="1149" spans="1:11" x14ac:dyDescent="0.2">
      <c r="A1149" s="70" t="str">
        <f>CONCATENATE("BY",Kopfblatt!$N$8)</f>
        <v>BY</v>
      </c>
      <c r="B1149" s="178" t="s">
        <v>430</v>
      </c>
      <c r="C1149" s="70"/>
      <c r="D1149" s="70">
        <f>VALUE(Kopfblatt!$N$8)</f>
        <v>0</v>
      </c>
      <c r="E1149" s="70">
        <f>VALUE(Kopfblatt!$N$6)</f>
        <v>2025</v>
      </c>
      <c r="F1149" s="170" t="s">
        <v>276</v>
      </c>
      <c r="G1149" s="70">
        <v>15720</v>
      </c>
      <c r="H1149" s="70">
        <f>Dateneingabe!$AT20</f>
        <v>0</v>
      </c>
      <c r="I1149" s="70">
        <f>Dateneingabe!AT$7</f>
        <v>0</v>
      </c>
      <c r="K1149" s="114"/>
    </row>
    <row r="1150" spans="1:11" x14ac:dyDescent="0.2">
      <c r="A1150" s="70" t="str">
        <f>CONCATENATE("BY",Kopfblatt!$N$8)</f>
        <v>BY</v>
      </c>
      <c r="B1150" s="178" t="s">
        <v>430</v>
      </c>
      <c r="C1150" s="70"/>
      <c r="D1150" s="70">
        <f>VALUE(Kopfblatt!$N$8)</f>
        <v>0</v>
      </c>
      <c r="E1150" s="70">
        <f>VALUE(Kopfblatt!$N$6)</f>
        <v>2025</v>
      </c>
      <c r="F1150" s="170" t="s">
        <v>277</v>
      </c>
      <c r="G1150" s="70">
        <v>15820</v>
      </c>
      <c r="H1150" s="70">
        <f>Dateneingabe!$AT21</f>
        <v>0</v>
      </c>
      <c r="I1150" s="70">
        <f>Dateneingabe!AT$7</f>
        <v>0</v>
      </c>
      <c r="K1150" s="114"/>
    </row>
    <row r="1151" spans="1:11" x14ac:dyDescent="0.2">
      <c r="A1151" s="70" t="str">
        <f>CONCATENATE("BY",Kopfblatt!$N$8)</f>
        <v>BY</v>
      </c>
      <c r="B1151" s="178" t="s">
        <v>430</v>
      </c>
      <c r="C1151" s="70"/>
      <c r="D1151" s="70">
        <f>VALUE(Kopfblatt!$N$8)</f>
        <v>0</v>
      </c>
      <c r="E1151" s="70">
        <f>VALUE(Kopfblatt!$N$6)</f>
        <v>2025</v>
      </c>
      <c r="F1151" s="170" t="s">
        <v>279</v>
      </c>
      <c r="G1151" s="70">
        <v>15910</v>
      </c>
      <c r="H1151" s="70">
        <f>Dateneingabe!$AT22</f>
        <v>0</v>
      </c>
      <c r="I1151" s="70">
        <f>Dateneingabe!AT$7</f>
        <v>0</v>
      </c>
      <c r="K1151" s="114"/>
    </row>
    <row r="1152" spans="1:11" x14ac:dyDescent="0.2">
      <c r="A1152" s="70" t="str">
        <f>CONCATENATE("BY",Kopfblatt!$N$8)</f>
        <v>BY</v>
      </c>
      <c r="B1152" s="178" t="s">
        <v>430</v>
      </c>
      <c r="C1152" s="70"/>
      <c r="D1152" s="70">
        <f>VALUE(Kopfblatt!$N$8)</f>
        <v>0</v>
      </c>
      <c r="E1152" s="70">
        <f>VALUE(Kopfblatt!$N$6)</f>
        <v>2025</v>
      </c>
      <c r="F1152" s="170" t="s">
        <v>281</v>
      </c>
      <c r="G1152" s="70">
        <v>15980</v>
      </c>
      <c r="H1152" s="70">
        <f>Dateneingabe!$AT23</f>
        <v>0</v>
      </c>
      <c r="I1152" s="70">
        <f>Dateneingabe!AT$7</f>
        <v>0</v>
      </c>
      <c r="K1152" s="114"/>
    </row>
    <row r="1153" spans="1:11" x14ac:dyDescent="0.2">
      <c r="A1153" s="70" t="str">
        <f>CONCATENATE("BY",Kopfblatt!$N$8)</f>
        <v>BY</v>
      </c>
      <c r="B1153" s="178" t="s">
        <v>430</v>
      </c>
      <c r="C1153" s="70"/>
      <c r="D1153" s="70">
        <f>VALUE(Kopfblatt!$N$8)</f>
        <v>0</v>
      </c>
      <c r="E1153" s="70">
        <f>VALUE(Kopfblatt!$N$6)</f>
        <v>2025</v>
      </c>
      <c r="F1153" s="170" t="s">
        <v>462</v>
      </c>
      <c r="G1153" s="70">
        <v>16110</v>
      </c>
      <c r="H1153" s="70">
        <f>Dateneingabe!$AT24</f>
        <v>0</v>
      </c>
      <c r="I1153" s="70">
        <f>Dateneingabe!AT$7</f>
        <v>0</v>
      </c>
      <c r="K1153" s="114"/>
    </row>
    <row r="1154" spans="1:11" x14ac:dyDescent="0.2">
      <c r="A1154" s="70" t="str">
        <f>CONCATENATE("BY",Kopfblatt!$N$8)</f>
        <v>BY</v>
      </c>
      <c r="B1154" s="178" t="s">
        <v>430</v>
      </c>
      <c r="C1154" s="70"/>
      <c r="D1154" s="70">
        <f>VALUE(Kopfblatt!$N$8)</f>
        <v>0</v>
      </c>
      <c r="E1154" s="70">
        <f>VALUE(Kopfblatt!$N$6)</f>
        <v>2025</v>
      </c>
      <c r="F1154" s="170" t="s">
        <v>283</v>
      </c>
      <c r="G1154" s="70">
        <v>16360</v>
      </c>
      <c r="H1154" s="70">
        <f>Dateneingabe!$AT25</f>
        <v>0</v>
      </c>
      <c r="I1154" s="70">
        <f>Dateneingabe!AT$7</f>
        <v>0</v>
      </c>
      <c r="K1154" s="114"/>
    </row>
    <row r="1155" spans="1:11" x14ac:dyDescent="0.2">
      <c r="A1155" s="70" t="str">
        <f>CONCATENATE("BY",Kopfblatt!$N$8)</f>
        <v>BY</v>
      </c>
      <c r="B1155" s="178" t="s">
        <v>430</v>
      </c>
      <c r="C1155" s="70"/>
      <c r="D1155" s="70">
        <f>VALUE(Kopfblatt!$N$8)</f>
        <v>0</v>
      </c>
      <c r="E1155" s="70">
        <f>VALUE(Kopfblatt!$N$6)</f>
        <v>2025</v>
      </c>
      <c r="F1155" s="170" t="s">
        <v>285</v>
      </c>
      <c r="G1155" s="70">
        <v>16400</v>
      </c>
      <c r="H1155" s="70">
        <f>Dateneingabe!$AT26</f>
        <v>0</v>
      </c>
      <c r="I1155" s="70">
        <f>Dateneingabe!AT$7</f>
        <v>0</v>
      </c>
      <c r="K1155" s="114"/>
    </row>
    <row r="1156" spans="1:11" x14ac:dyDescent="0.2">
      <c r="A1156" s="70" t="str">
        <f>CONCATENATE("BY",Kopfblatt!$N$8)</f>
        <v>BY</v>
      </c>
      <c r="B1156" s="178" t="s">
        <v>430</v>
      </c>
      <c r="C1156" s="70"/>
      <c r="D1156" s="70">
        <f>VALUE(Kopfblatt!$N$8)</f>
        <v>0</v>
      </c>
      <c r="E1156" s="70">
        <f>VALUE(Kopfblatt!$N$6)</f>
        <v>2025</v>
      </c>
      <c r="F1156" s="170" t="s">
        <v>464</v>
      </c>
      <c r="G1156" s="70">
        <v>16440</v>
      </c>
      <c r="H1156" s="70">
        <f>Dateneingabe!$AT27</f>
        <v>0</v>
      </c>
      <c r="I1156" s="70">
        <f>Dateneingabe!AT$7</f>
        <v>0</v>
      </c>
      <c r="K1156" s="114"/>
    </row>
    <row r="1157" spans="1:11" x14ac:dyDescent="0.2">
      <c r="A1157" s="70" t="str">
        <f>CONCATENATE("BY",Kopfblatt!$N$8)</f>
        <v>BY</v>
      </c>
      <c r="B1157" s="178" t="s">
        <v>430</v>
      </c>
      <c r="C1157" s="70"/>
      <c r="D1157" s="70">
        <f>VALUE(Kopfblatt!$N$8)</f>
        <v>0</v>
      </c>
      <c r="E1157" s="70">
        <f>VALUE(Kopfblatt!$N$6)</f>
        <v>2025</v>
      </c>
      <c r="F1157" s="170" t="s">
        <v>287</v>
      </c>
      <c r="G1157" s="70">
        <v>16490</v>
      </c>
      <c r="H1157" s="70">
        <f>Dateneingabe!$AT28</f>
        <v>0</v>
      </c>
      <c r="I1157" s="70">
        <f>Dateneingabe!AT$7</f>
        <v>0</v>
      </c>
      <c r="K1157" s="114"/>
    </row>
    <row r="1158" spans="1:11" x14ac:dyDescent="0.2">
      <c r="A1158" s="70" t="str">
        <f>CONCATENATE("BY",Kopfblatt!$N$8)</f>
        <v>BY</v>
      </c>
      <c r="B1158" s="178" t="s">
        <v>430</v>
      </c>
      <c r="C1158" s="70"/>
      <c r="D1158" s="70">
        <f>VALUE(Kopfblatt!$N$8)</f>
        <v>0</v>
      </c>
      <c r="E1158" s="70">
        <f>VALUE(Kopfblatt!$N$6)</f>
        <v>2025</v>
      </c>
      <c r="F1158" s="170" t="s">
        <v>289</v>
      </c>
      <c r="G1158" s="70">
        <v>16530</v>
      </c>
      <c r="H1158" s="70">
        <f>Dateneingabe!$AT29</f>
        <v>0</v>
      </c>
      <c r="I1158" s="70">
        <f>Dateneingabe!AT$7</f>
        <v>0</v>
      </c>
      <c r="K1158" s="114"/>
    </row>
    <row r="1159" spans="1:11" x14ac:dyDescent="0.2">
      <c r="A1159" s="70" t="str">
        <f>CONCATENATE("BY",Kopfblatt!$N$8)</f>
        <v>BY</v>
      </c>
      <c r="B1159" s="178" t="s">
        <v>430</v>
      </c>
      <c r="C1159" s="70"/>
      <c r="D1159" s="70">
        <f>VALUE(Kopfblatt!$N$8)</f>
        <v>0</v>
      </c>
      <c r="E1159" s="70">
        <f>VALUE(Kopfblatt!$N$6)</f>
        <v>2025</v>
      </c>
      <c r="F1159" s="170" t="s">
        <v>291</v>
      </c>
      <c r="G1159" s="70">
        <v>16540</v>
      </c>
      <c r="H1159" s="70">
        <f>Dateneingabe!$AT30</f>
        <v>0</v>
      </c>
      <c r="I1159" s="70">
        <f>Dateneingabe!AT$7</f>
        <v>0</v>
      </c>
      <c r="K1159" s="114"/>
    </row>
    <row r="1160" spans="1:11" x14ac:dyDescent="0.2">
      <c r="A1160" s="70" t="str">
        <f>CONCATENATE("BY",Kopfblatt!$N$8)</f>
        <v>BY</v>
      </c>
      <c r="B1160" s="178" t="s">
        <v>430</v>
      </c>
      <c r="C1160" s="70"/>
      <c r="D1160" s="70">
        <f>VALUE(Kopfblatt!$N$8)</f>
        <v>0</v>
      </c>
      <c r="E1160" s="70">
        <f>VALUE(Kopfblatt!$N$6)</f>
        <v>2025</v>
      </c>
      <c r="F1160" s="170" t="s">
        <v>293</v>
      </c>
      <c r="G1160" s="70">
        <v>16600</v>
      </c>
      <c r="H1160" s="70">
        <f>Dateneingabe!$AT31</f>
        <v>0</v>
      </c>
      <c r="I1160" s="70">
        <f>Dateneingabe!AT$7</f>
        <v>0</v>
      </c>
      <c r="K1160" s="114"/>
    </row>
    <row r="1161" spans="1:11" x14ac:dyDescent="0.2">
      <c r="A1161" s="70" t="str">
        <f>CONCATENATE("BY",Kopfblatt!$N$8)</f>
        <v>BY</v>
      </c>
      <c r="B1161" s="178" t="s">
        <v>430</v>
      </c>
      <c r="C1161" s="70"/>
      <c r="D1161" s="70">
        <f>VALUE(Kopfblatt!$N$8)</f>
        <v>0</v>
      </c>
      <c r="E1161" s="70">
        <f>VALUE(Kopfblatt!$N$6)</f>
        <v>2025</v>
      </c>
      <c r="F1161" s="170" t="s">
        <v>295</v>
      </c>
      <c r="G1161" s="70">
        <v>16630</v>
      </c>
      <c r="H1161" s="70">
        <f>Dateneingabe!$AT32</f>
        <v>0</v>
      </c>
      <c r="I1161" s="70">
        <f>Dateneingabe!AT$7</f>
        <v>0</v>
      </c>
      <c r="K1161" s="114"/>
    </row>
    <row r="1162" spans="1:11" x14ac:dyDescent="0.2">
      <c r="A1162" s="70" t="str">
        <f>CONCATENATE("BY",Kopfblatt!$N$8)</f>
        <v>BY</v>
      </c>
      <c r="B1162" s="178" t="s">
        <v>430</v>
      </c>
      <c r="C1162" s="70"/>
      <c r="D1162" s="70">
        <f>VALUE(Kopfblatt!$N$8)</f>
        <v>0</v>
      </c>
      <c r="E1162" s="70">
        <f>VALUE(Kopfblatt!$N$6)</f>
        <v>2025</v>
      </c>
      <c r="F1162" s="170" t="s">
        <v>297</v>
      </c>
      <c r="G1162" s="70">
        <v>16660</v>
      </c>
      <c r="H1162" s="70">
        <f>Dateneingabe!$AT33</f>
        <v>0</v>
      </c>
      <c r="I1162" s="70">
        <f>Dateneingabe!AT$7</f>
        <v>0</v>
      </c>
      <c r="K1162" s="114"/>
    </row>
    <row r="1163" spans="1:11" x14ac:dyDescent="0.2">
      <c r="A1163" s="70" t="str">
        <f>CONCATENATE("BY",Kopfblatt!$N$8)</f>
        <v>BY</v>
      </c>
      <c r="B1163" s="178" t="s">
        <v>430</v>
      </c>
      <c r="C1163" s="70"/>
      <c r="D1163" s="70">
        <f>VALUE(Kopfblatt!$N$8)</f>
        <v>0</v>
      </c>
      <c r="E1163" s="70">
        <f>VALUE(Kopfblatt!$N$6)</f>
        <v>2025</v>
      </c>
      <c r="F1163" s="170" t="s">
        <v>299</v>
      </c>
      <c r="G1163" s="70">
        <v>16790</v>
      </c>
      <c r="H1163" s="70">
        <f>Dateneingabe!$AT34</f>
        <v>0</v>
      </c>
      <c r="I1163" s="70">
        <f>Dateneingabe!AT$7</f>
        <v>0</v>
      </c>
      <c r="K1163" s="114"/>
    </row>
    <row r="1164" spans="1:11" x14ac:dyDescent="0.2">
      <c r="A1164" s="70" t="str">
        <f>CONCATENATE("BY",Kopfblatt!$N$8)</f>
        <v>BY</v>
      </c>
      <c r="B1164" s="178" t="s">
        <v>430</v>
      </c>
      <c r="C1164" s="70"/>
      <c r="D1164" s="70">
        <f>VALUE(Kopfblatt!$N$8)</f>
        <v>0</v>
      </c>
      <c r="E1164" s="70">
        <f>VALUE(Kopfblatt!$N$6)</f>
        <v>2025</v>
      </c>
      <c r="F1164" s="170" t="s">
        <v>301</v>
      </c>
      <c r="G1164" s="70">
        <v>17100</v>
      </c>
      <c r="H1164" s="70">
        <f>Dateneingabe!$AT35</f>
        <v>0</v>
      </c>
      <c r="I1164" s="70">
        <f>Dateneingabe!AT$7</f>
        <v>0</v>
      </c>
      <c r="K1164" s="114"/>
    </row>
    <row r="1165" spans="1:11" x14ac:dyDescent="0.2">
      <c r="A1165" s="70" t="str">
        <f>CONCATENATE("BY",Kopfblatt!$N$8)</f>
        <v>BY</v>
      </c>
      <c r="B1165" s="178" t="s">
        <v>430</v>
      </c>
      <c r="C1165" s="70"/>
      <c r="D1165" s="70">
        <f>VALUE(Kopfblatt!$N$8)</f>
        <v>0</v>
      </c>
      <c r="E1165" s="70">
        <f>VALUE(Kopfblatt!$N$6)</f>
        <v>2025</v>
      </c>
      <c r="F1165" s="170" t="s">
        <v>303</v>
      </c>
      <c r="G1165" s="70">
        <v>17170</v>
      </c>
      <c r="H1165" s="70">
        <f>Dateneingabe!$AT36</f>
        <v>0</v>
      </c>
      <c r="I1165" s="70">
        <f>Dateneingabe!AT$7</f>
        <v>0</v>
      </c>
      <c r="K1165" s="114"/>
    </row>
    <row r="1166" spans="1:11" x14ac:dyDescent="0.2">
      <c r="A1166" s="70" t="str">
        <f>CONCATENATE("BY",Kopfblatt!$N$8)</f>
        <v>BY</v>
      </c>
      <c r="B1166" s="178" t="s">
        <v>430</v>
      </c>
      <c r="C1166" s="70"/>
      <c r="D1166" s="70">
        <f>VALUE(Kopfblatt!$N$8)</f>
        <v>0</v>
      </c>
      <c r="E1166" s="70">
        <f>VALUE(Kopfblatt!$N$6)</f>
        <v>2025</v>
      </c>
      <c r="F1166" s="170" t="s">
        <v>305</v>
      </c>
      <c r="G1166" s="70">
        <v>18570</v>
      </c>
      <c r="H1166" s="70">
        <f>Dateneingabe!$AT37</f>
        <v>0</v>
      </c>
      <c r="I1166" s="70">
        <f>Dateneingabe!AT$7</f>
        <v>0</v>
      </c>
      <c r="K1166" s="114"/>
    </row>
    <row r="1167" spans="1:11" x14ac:dyDescent="0.2">
      <c r="A1167" s="70" t="str">
        <f>CONCATENATE("BY",Kopfblatt!$N$8)</f>
        <v>BY</v>
      </c>
      <c r="B1167" s="178" t="s">
        <v>430</v>
      </c>
      <c r="C1167" s="70"/>
      <c r="D1167" s="70">
        <f>VALUE(Kopfblatt!$N$8)</f>
        <v>0</v>
      </c>
      <c r="E1167" s="70">
        <f>VALUE(Kopfblatt!$N$6)</f>
        <v>2025</v>
      </c>
      <c r="F1167" s="170" t="s">
        <v>426</v>
      </c>
      <c r="G1167" s="70">
        <v>18600</v>
      </c>
      <c r="H1167" s="70">
        <f>Dateneingabe!$AT38</f>
        <v>0</v>
      </c>
      <c r="I1167" s="70">
        <f>Dateneingabe!AT$7</f>
        <v>0</v>
      </c>
      <c r="K1167" s="114"/>
    </row>
    <row r="1168" spans="1:11" x14ac:dyDescent="0.2">
      <c r="A1168" s="70" t="str">
        <f>CONCATENATE("BY",Kopfblatt!$N$8)</f>
        <v>BY</v>
      </c>
      <c r="B1168" s="178" t="s">
        <v>430</v>
      </c>
      <c r="C1168" s="70"/>
      <c r="D1168" s="70">
        <f>VALUE(Kopfblatt!$N$8)</f>
        <v>0</v>
      </c>
      <c r="E1168" s="70">
        <f>VALUE(Kopfblatt!$N$6)</f>
        <v>2025</v>
      </c>
      <c r="F1168" s="170" t="s">
        <v>307</v>
      </c>
      <c r="G1168" s="70">
        <v>18660</v>
      </c>
      <c r="H1168" s="70">
        <f>Dateneingabe!$AT39</f>
        <v>0</v>
      </c>
      <c r="I1168" s="70">
        <f>Dateneingabe!AT$7</f>
        <v>0</v>
      </c>
      <c r="K1168" s="114"/>
    </row>
    <row r="1169" spans="1:11" x14ac:dyDescent="0.2">
      <c r="A1169" s="70" t="str">
        <f>CONCATENATE("BY",Kopfblatt!$N$8)</f>
        <v>BY</v>
      </c>
      <c r="B1169" s="178" t="s">
        <v>430</v>
      </c>
      <c r="C1169" s="70"/>
      <c r="D1169" s="70">
        <f>VALUE(Kopfblatt!$N$8)</f>
        <v>0</v>
      </c>
      <c r="E1169" s="70">
        <f>VALUE(Kopfblatt!$N$6)</f>
        <v>2025</v>
      </c>
      <c r="F1169" s="170" t="s">
        <v>309</v>
      </c>
      <c r="G1169" s="70">
        <v>18770</v>
      </c>
      <c r="H1169" s="70">
        <f>Dateneingabe!$AT40</f>
        <v>0</v>
      </c>
      <c r="I1169" s="70">
        <f>Dateneingabe!AT$7</f>
        <v>0</v>
      </c>
      <c r="K1169" s="114"/>
    </row>
    <row r="1170" spans="1:11" x14ac:dyDescent="0.2">
      <c r="A1170" s="70" t="str">
        <f>CONCATENATE("BY",Kopfblatt!$N$8)</f>
        <v>BY</v>
      </c>
      <c r="B1170" s="178" t="s">
        <v>430</v>
      </c>
      <c r="C1170" s="70"/>
      <c r="D1170" s="70">
        <f>VALUE(Kopfblatt!$N$8)</f>
        <v>0</v>
      </c>
      <c r="E1170" s="70">
        <f>VALUE(Kopfblatt!$N$6)</f>
        <v>2025</v>
      </c>
      <c r="F1170" s="170" t="s">
        <v>325</v>
      </c>
      <c r="G1170" s="70">
        <v>18820</v>
      </c>
      <c r="H1170" s="70">
        <f>Dateneingabe!$AT41</f>
        <v>0</v>
      </c>
      <c r="I1170" s="70">
        <f>Dateneingabe!AT$7</f>
        <v>0</v>
      </c>
      <c r="K1170" s="114"/>
    </row>
    <row r="1171" spans="1:11" x14ac:dyDescent="0.2">
      <c r="A1171" s="70"/>
      <c r="B1171" s="178"/>
      <c r="C1171" s="70"/>
      <c r="D1171" s="70"/>
      <c r="E1171" s="70"/>
      <c r="F1171" s="170"/>
      <c r="G1171" s="70"/>
      <c r="H1171" s="70"/>
      <c r="I1171" s="70"/>
    </row>
    <row r="1172" spans="1:11" x14ac:dyDescent="0.2">
      <c r="A1172" s="70" t="str">
        <f>CONCATENATE("BY",Kopfblatt!$N$8)</f>
        <v>BY</v>
      </c>
      <c r="B1172" s="178" t="s">
        <v>430</v>
      </c>
      <c r="C1172" s="70"/>
      <c r="D1172" s="70">
        <f>VALUE(Kopfblatt!$N$8)</f>
        <v>0</v>
      </c>
      <c r="E1172" s="70">
        <f>VALUE(Kopfblatt!$N$6)</f>
        <v>2025</v>
      </c>
      <c r="F1172" s="170">
        <f>Dateneingabe!AK50</f>
        <v>0</v>
      </c>
      <c r="G1172" s="70"/>
      <c r="H1172" s="70">
        <f>Dateneingabe!AO50</f>
        <v>0</v>
      </c>
      <c r="I1172" s="70">
        <f>Dateneingabe!AO$7</f>
        <v>0</v>
      </c>
    </row>
    <row r="1173" spans="1:11" x14ac:dyDescent="0.2">
      <c r="A1173" s="70" t="str">
        <f>CONCATENATE("BY",Kopfblatt!$N$8)</f>
        <v>BY</v>
      </c>
      <c r="B1173" s="178" t="s">
        <v>430</v>
      </c>
      <c r="C1173" s="70"/>
      <c r="D1173" s="70">
        <f>VALUE(Kopfblatt!$N$8)</f>
        <v>0</v>
      </c>
      <c r="E1173" s="70">
        <f>VALUE(Kopfblatt!$N$6)</f>
        <v>2025</v>
      </c>
      <c r="F1173" s="170">
        <f>Dateneingabe!AK51</f>
        <v>0</v>
      </c>
      <c r="G1173" s="70"/>
      <c r="H1173" s="70">
        <f>Dateneingabe!AO51</f>
        <v>0</v>
      </c>
      <c r="I1173" s="70">
        <f>Dateneingabe!AO$7</f>
        <v>0</v>
      </c>
    </row>
    <row r="1174" spans="1:11" x14ac:dyDescent="0.2">
      <c r="A1174" s="70" t="str">
        <f>CONCATENATE("BY",Kopfblatt!$N$8)</f>
        <v>BY</v>
      </c>
      <c r="B1174" s="178" t="s">
        <v>430</v>
      </c>
      <c r="C1174" s="70"/>
      <c r="D1174" s="70">
        <f>VALUE(Kopfblatt!$N$8)</f>
        <v>0</v>
      </c>
      <c r="E1174" s="70">
        <f>VALUE(Kopfblatt!$N$6)</f>
        <v>2025</v>
      </c>
      <c r="F1174" s="170">
        <f>Dateneingabe!AK52</f>
        <v>0</v>
      </c>
      <c r="G1174" s="70"/>
      <c r="H1174" s="70">
        <f>Dateneingabe!AO52</f>
        <v>0</v>
      </c>
      <c r="I1174" s="70">
        <f>Dateneingabe!AO$7</f>
        <v>0</v>
      </c>
    </row>
    <row r="1175" spans="1:11" x14ac:dyDescent="0.2">
      <c r="A1175" s="70" t="str">
        <f>CONCATENATE("BY",Kopfblatt!$N$8)</f>
        <v>BY</v>
      </c>
      <c r="B1175" s="178" t="s">
        <v>430</v>
      </c>
      <c r="C1175" s="70"/>
      <c r="D1175" s="70">
        <f>VALUE(Kopfblatt!$N$8)</f>
        <v>0</v>
      </c>
      <c r="E1175" s="70">
        <f>VALUE(Kopfblatt!$N$6)</f>
        <v>2025</v>
      </c>
      <c r="F1175" s="170">
        <f>Dateneingabe!AK53</f>
        <v>0</v>
      </c>
      <c r="G1175" s="70"/>
      <c r="H1175" s="70">
        <f>Dateneingabe!AO53</f>
        <v>0</v>
      </c>
      <c r="I1175" s="70">
        <f>Dateneingabe!AO$7</f>
        <v>0</v>
      </c>
    </row>
    <row r="1176" spans="1:11" x14ac:dyDescent="0.2">
      <c r="A1176" s="70" t="str">
        <f>CONCATENATE("BY",Kopfblatt!$N$8)</f>
        <v>BY</v>
      </c>
      <c r="B1176" s="178" t="s">
        <v>430</v>
      </c>
      <c r="C1176" s="70"/>
      <c r="D1176" s="70">
        <f>VALUE(Kopfblatt!$N$8)</f>
        <v>0</v>
      </c>
      <c r="E1176" s="70">
        <f>VALUE(Kopfblatt!$N$6)</f>
        <v>2025</v>
      </c>
      <c r="F1176" s="170">
        <f>Dateneingabe!AK54</f>
        <v>0</v>
      </c>
      <c r="G1176" s="70"/>
      <c r="H1176" s="70">
        <f>Dateneingabe!AO54</f>
        <v>0</v>
      </c>
      <c r="I1176" s="70">
        <f>Dateneingabe!AO$7</f>
        <v>0</v>
      </c>
    </row>
    <row r="1177" spans="1:11" x14ac:dyDescent="0.2">
      <c r="A1177" s="70" t="str">
        <f>CONCATENATE("BY",Kopfblatt!$N$8)</f>
        <v>BY</v>
      </c>
      <c r="B1177" s="178" t="s">
        <v>430</v>
      </c>
      <c r="C1177" s="70"/>
      <c r="D1177" s="70">
        <f>VALUE(Kopfblatt!$N$8)</f>
        <v>0</v>
      </c>
      <c r="E1177" s="70">
        <f>VALUE(Kopfblatt!$N$6)</f>
        <v>2025</v>
      </c>
      <c r="F1177" s="170">
        <f>Dateneingabe!AK55</f>
        <v>0</v>
      </c>
      <c r="G1177" s="70"/>
      <c r="H1177" s="70">
        <f>Dateneingabe!AO55</f>
        <v>0</v>
      </c>
      <c r="I1177" s="70">
        <f>Dateneingabe!AO$7</f>
        <v>0</v>
      </c>
    </row>
    <row r="1178" spans="1:11" x14ac:dyDescent="0.2">
      <c r="A1178" s="70" t="str">
        <f>CONCATENATE("BY",Kopfblatt!$N$8)</f>
        <v>BY</v>
      </c>
      <c r="B1178" s="178" t="s">
        <v>430</v>
      </c>
      <c r="C1178" s="70"/>
      <c r="D1178" s="70">
        <f>VALUE(Kopfblatt!$N$8)</f>
        <v>0</v>
      </c>
      <c r="E1178" s="70">
        <f>VALUE(Kopfblatt!$N$6)</f>
        <v>2025</v>
      </c>
      <c r="F1178" s="170">
        <f>Dateneingabe!AK56</f>
        <v>0</v>
      </c>
      <c r="G1178" s="70"/>
      <c r="H1178" s="70">
        <f>Dateneingabe!AO56</f>
        <v>0</v>
      </c>
      <c r="I1178" s="70">
        <f>Dateneingabe!AO$7</f>
        <v>0</v>
      </c>
    </row>
    <row r="1179" spans="1:11" x14ac:dyDescent="0.2">
      <c r="A1179" s="70" t="str">
        <f>CONCATENATE("BY",Kopfblatt!$N$8)</f>
        <v>BY</v>
      </c>
      <c r="B1179" s="178" t="s">
        <v>430</v>
      </c>
      <c r="C1179" s="70"/>
      <c r="D1179" s="70">
        <f>VALUE(Kopfblatt!$N$8)</f>
        <v>0</v>
      </c>
      <c r="E1179" s="70">
        <f>VALUE(Kopfblatt!$N$6)</f>
        <v>2025</v>
      </c>
      <c r="F1179" s="170">
        <f>Dateneingabe!AK57</f>
        <v>0</v>
      </c>
      <c r="G1179" s="70"/>
      <c r="H1179" s="70">
        <f>Dateneingabe!AO57</f>
        <v>0</v>
      </c>
      <c r="I1179" s="70">
        <f>Dateneingabe!AO$7</f>
        <v>0</v>
      </c>
    </row>
    <row r="1180" spans="1:11" x14ac:dyDescent="0.2">
      <c r="A1180" s="70" t="str">
        <f>CONCATENATE("BY",Kopfblatt!$N$8)</f>
        <v>BY</v>
      </c>
      <c r="B1180" s="178" t="s">
        <v>430</v>
      </c>
      <c r="C1180" s="70"/>
      <c r="D1180" s="70">
        <f>VALUE(Kopfblatt!$N$8)</f>
        <v>0</v>
      </c>
      <c r="E1180" s="70">
        <f>VALUE(Kopfblatt!$N$6)</f>
        <v>2025</v>
      </c>
      <c r="F1180" s="170">
        <f>Dateneingabe!AK58</f>
        <v>0</v>
      </c>
      <c r="G1180" s="70"/>
      <c r="H1180" s="70">
        <f>Dateneingabe!AO58</f>
        <v>0</v>
      </c>
      <c r="I1180" s="70">
        <f>Dateneingabe!AO$7</f>
        <v>0</v>
      </c>
    </row>
    <row r="1181" spans="1:11" x14ac:dyDescent="0.2">
      <c r="A1181" s="70" t="str">
        <f>CONCATENATE("BY",Kopfblatt!$N$8)</f>
        <v>BY</v>
      </c>
      <c r="B1181" s="178" t="s">
        <v>430</v>
      </c>
      <c r="C1181" s="70"/>
      <c r="D1181" s="70">
        <f>VALUE(Kopfblatt!$N$8)</f>
        <v>0</v>
      </c>
      <c r="E1181" s="70">
        <f>VALUE(Kopfblatt!$N$6)</f>
        <v>2025</v>
      </c>
      <c r="F1181" s="170">
        <f>Dateneingabe!AK59</f>
        <v>0</v>
      </c>
      <c r="G1181" s="70"/>
      <c r="H1181" s="70">
        <f>Dateneingabe!AO59</f>
        <v>0</v>
      </c>
      <c r="I1181" s="70">
        <f>Dateneingabe!AO$7</f>
        <v>0</v>
      </c>
    </row>
    <row r="1182" spans="1:11" x14ac:dyDescent="0.2">
      <c r="A1182" s="70" t="str">
        <f>CONCATENATE("BY",Kopfblatt!$N$8)</f>
        <v>BY</v>
      </c>
      <c r="B1182" s="178" t="s">
        <v>430</v>
      </c>
      <c r="C1182" s="70"/>
      <c r="D1182" s="70">
        <f>VALUE(Kopfblatt!$N$8)</f>
        <v>0</v>
      </c>
      <c r="E1182" s="70">
        <f>VALUE(Kopfblatt!$N$6)</f>
        <v>2025</v>
      </c>
      <c r="F1182" s="170">
        <f>Dateneingabe!AK60</f>
        <v>0</v>
      </c>
      <c r="G1182" s="70"/>
      <c r="H1182" s="70">
        <f>Dateneingabe!AO60</f>
        <v>0</v>
      </c>
      <c r="I1182" s="70">
        <f>Dateneingabe!AO$7</f>
        <v>0</v>
      </c>
    </row>
    <row r="1183" spans="1:11" x14ac:dyDescent="0.2">
      <c r="A1183" s="70" t="str">
        <f>CONCATENATE("BY",Kopfblatt!$N$8)</f>
        <v>BY</v>
      </c>
      <c r="B1183" s="178" t="s">
        <v>430</v>
      </c>
      <c r="C1183" s="70"/>
      <c r="D1183" s="70">
        <f>VALUE(Kopfblatt!$N$8)</f>
        <v>0</v>
      </c>
      <c r="E1183" s="70">
        <f>VALUE(Kopfblatt!$N$6)</f>
        <v>2025</v>
      </c>
      <c r="F1183" s="170">
        <f>Dateneingabe!AK61</f>
        <v>0</v>
      </c>
      <c r="G1183" s="70"/>
      <c r="H1183" s="70">
        <f>Dateneingabe!AO61</f>
        <v>0</v>
      </c>
      <c r="I1183" s="70">
        <f>Dateneingabe!AO$7</f>
        <v>0</v>
      </c>
    </row>
    <row r="1184" spans="1:11" x14ac:dyDescent="0.2">
      <c r="A1184" s="70" t="str">
        <f>CONCATENATE("BY",Kopfblatt!$N$8)</f>
        <v>BY</v>
      </c>
      <c r="B1184" s="178" t="s">
        <v>430</v>
      </c>
      <c r="C1184" s="70"/>
      <c r="D1184" s="70">
        <f>VALUE(Kopfblatt!$N$8)</f>
        <v>0</v>
      </c>
      <c r="E1184" s="70">
        <f>VALUE(Kopfblatt!$N$6)</f>
        <v>2025</v>
      </c>
      <c r="F1184" s="170">
        <f>Dateneingabe!AK62</f>
        <v>0</v>
      </c>
      <c r="G1184" s="70"/>
      <c r="H1184" s="70">
        <f>Dateneingabe!AO62</f>
        <v>0</v>
      </c>
      <c r="I1184" s="70">
        <f>Dateneingabe!AO$7</f>
        <v>0</v>
      </c>
    </row>
    <row r="1185" spans="1:9" x14ac:dyDescent="0.2">
      <c r="A1185" s="70" t="str">
        <f>CONCATENATE("BY",Kopfblatt!$N$8)</f>
        <v>BY</v>
      </c>
      <c r="B1185" s="178" t="s">
        <v>430</v>
      </c>
      <c r="C1185" s="70"/>
      <c r="D1185" s="70">
        <f>VALUE(Kopfblatt!$N$8)</f>
        <v>0</v>
      </c>
      <c r="E1185" s="70">
        <f>VALUE(Kopfblatt!$N$6)</f>
        <v>2025</v>
      </c>
      <c r="F1185" s="170">
        <f>Dateneingabe!AK63</f>
        <v>0</v>
      </c>
      <c r="G1185" s="70"/>
      <c r="H1185" s="70">
        <f>Dateneingabe!AO63</f>
        <v>0</v>
      </c>
      <c r="I1185" s="70">
        <f>Dateneingabe!AO$7</f>
        <v>0</v>
      </c>
    </row>
    <row r="1186" spans="1:9" x14ac:dyDescent="0.2">
      <c r="A1186" s="70" t="str">
        <f>CONCATENATE("BY",Kopfblatt!$N$8)</f>
        <v>BY</v>
      </c>
      <c r="B1186" s="178" t="s">
        <v>430</v>
      </c>
      <c r="C1186" s="70"/>
      <c r="D1186" s="70">
        <f>VALUE(Kopfblatt!$N$8)</f>
        <v>0</v>
      </c>
      <c r="E1186" s="70">
        <f>VALUE(Kopfblatt!$N$6)</f>
        <v>2025</v>
      </c>
      <c r="F1186" s="170">
        <f>Dateneingabe!AK50</f>
        <v>0</v>
      </c>
      <c r="G1186" s="70"/>
      <c r="H1186" s="70">
        <f>Dateneingabe!AP50</f>
        <v>0</v>
      </c>
      <c r="I1186" s="70">
        <f>Dateneingabe!AP$7</f>
        <v>0</v>
      </c>
    </row>
    <row r="1187" spans="1:9" x14ac:dyDescent="0.2">
      <c r="A1187" s="70" t="str">
        <f>CONCATENATE("BY",Kopfblatt!$N$8)</f>
        <v>BY</v>
      </c>
      <c r="B1187" s="178" t="s">
        <v>430</v>
      </c>
      <c r="C1187" s="70"/>
      <c r="D1187" s="70">
        <f>VALUE(Kopfblatt!$N$8)</f>
        <v>0</v>
      </c>
      <c r="E1187" s="70">
        <f>VALUE(Kopfblatt!$N$6)</f>
        <v>2025</v>
      </c>
      <c r="F1187" s="170">
        <f>Dateneingabe!AK51</f>
        <v>0</v>
      </c>
      <c r="G1187" s="70"/>
      <c r="H1187" s="70">
        <f>Dateneingabe!AP51</f>
        <v>0</v>
      </c>
      <c r="I1187" s="70">
        <f>Dateneingabe!AP$7</f>
        <v>0</v>
      </c>
    </row>
    <row r="1188" spans="1:9" x14ac:dyDescent="0.2">
      <c r="A1188" s="70" t="str">
        <f>CONCATENATE("BY",Kopfblatt!$N$8)</f>
        <v>BY</v>
      </c>
      <c r="B1188" s="178" t="s">
        <v>430</v>
      </c>
      <c r="C1188" s="70"/>
      <c r="D1188" s="70">
        <f>VALUE(Kopfblatt!$N$8)</f>
        <v>0</v>
      </c>
      <c r="E1188" s="70">
        <f>VALUE(Kopfblatt!$N$6)</f>
        <v>2025</v>
      </c>
      <c r="F1188" s="170">
        <f>Dateneingabe!AK52</f>
        <v>0</v>
      </c>
      <c r="G1188" s="70"/>
      <c r="H1188" s="70">
        <f>Dateneingabe!AP52</f>
        <v>0</v>
      </c>
      <c r="I1188" s="70">
        <f>Dateneingabe!AP$7</f>
        <v>0</v>
      </c>
    </row>
    <row r="1189" spans="1:9" x14ac:dyDescent="0.2">
      <c r="A1189" s="70" t="str">
        <f>CONCATENATE("BY",Kopfblatt!$N$8)</f>
        <v>BY</v>
      </c>
      <c r="B1189" s="178" t="s">
        <v>430</v>
      </c>
      <c r="C1189" s="70"/>
      <c r="D1189" s="70">
        <f>VALUE(Kopfblatt!$N$8)</f>
        <v>0</v>
      </c>
      <c r="E1189" s="70">
        <f>VALUE(Kopfblatt!$N$6)</f>
        <v>2025</v>
      </c>
      <c r="F1189" s="170">
        <f>Dateneingabe!AK53</f>
        <v>0</v>
      </c>
      <c r="G1189" s="70"/>
      <c r="H1189" s="70">
        <f>Dateneingabe!AP53</f>
        <v>0</v>
      </c>
      <c r="I1189" s="70">
        <f>Dateneingabe!AP$7</f>
        <v>0</v>
      </c>
    </row>
    <row r="1190" spans="1:9" x14ac:dyDescent="0.2">
      <c r="A1190" s="70" t="str">
        <f>CONCATENATE("BY",Kopfblatt!$N$8)</f>
        <v>BY</v>
      </c>
      <c r="B1190" s="178" t="s">
        <v>430</v>
      </c>
      <c r="C1190" s="70"/>
      <c r="D1190" s="70">
        <f>VALUE(Kopfblatt!$N$8)</f>
        <v>0</v>
      </c>
      <c r="E1190" s="70">
        <f>VALUE(Kopfblatt!$N$6)</f>
        <v>2025</v>
      </c>
      <c r="F1190" s="170">
        <f>Dateneingabe!AK54</f>
        <v>0</v>
      </c>
      <c r="G1190" s="70"/>
      <c r="H1190" s="70">
        <f>Dateneingabe!AP54</f>
        <v>0</v>
      </c>
      <c r="I1190" s="70">
        <f>Dateneingabe!AP$7</f>
        <v>0</v>
      </c>
    </row>
    <row r="1191" spans="1:9" x14ac:dyDescent="0.2">
      <c r="A1191" s="70" t="str">
        <f>CONCATENATE("BY",Kopfblatt!$N$8)</f>
        <v>BY</v>
      </c>
      <c r="B1191" s="178" t="s">
        <v>430</v>
      </c>
      <c r="C1191" s="70"/>
      <c r="D1191" s="70">
        <f>VALUE(Kopfblatt!$N$8)</f>
        <v>0</v>
      </c>
      <c r="E1191" s="70">
        <f>VALUE(Kopfblatt!$N$6)</f>
        <v>2025</v>
      </c>
      <c r="F1191" s="170">
        <f>Dateneingabe!AK55</f>
        <v>0</v>
      </c>
      <c r="G1191" s="70"/>
      <c r="H1191" s="70">
        <f>Dateneingabe!AP55</f>
        <v>0</v>
      </c>
      <c r="I1191" s="70">
        <f>Dateneingabe!AP$7</f>
        <v>0</v>
      </c>
    </row>
    <row r="1192" spans="1:9" x14ac:dyDescent="0.2">
      <c r="A1192" s="70" t="str">
        <f>CONCATENATE("BY",Kopfblatt!$N$8)</f>
        <v>BY</v>
      </c>
      <c r="B1192" s="178" t="s">
        <v>430</v>
      </c>
      <c r="C1192" s="70"/>
      <c r="D1192" s="70">
        <f>VALUE(Kopfblatt!$N$8)</f>
        <v>0</v>
      </c>
      <c r="E1192" s="70">
        <f>VALUE(Kopfblatt!$N$6)</f>
        <v>2025</v>
      </c>
      <c r="F1192" s="170">
        <f>Dateneingabe!AK56</f>
        <v>0</v>
      </c>
      <c r="G1192" s="70"/>
      <c r="H1192" s="70">
        <f>Dateneingabe!AP56</f>
        <v>0</v>
      </c>
      <c r="I1192" s="70">
        <f>Dateneingabe!AP$7</f>
        <v>0</v>
      </c>
    </row>
    <row r="1193" spans="1:9" x14ac:dyDescent="0.2">
      <c r="A1193" s="70" t="str">
        <f>CONCATENATE("BY",Kopfblatt!$N$8)</f>
        <v>BY</v>
      </c>
      <c r="B1193" s="178" t="s">
        <v>430</v>
      </c>
      <c r="C1193" s="70"/>
      <c r="D1193" s="70">
        <f>VALUE(Kopfblatt!$N$8)</f>
        <v>0</v>
      </c>
      <c r="E1193" s="70">
        <f>VALUE(Kopfblatt!$N$6)</f>
        <v>2025</v>
      </c>
      <c r="F1193" s="170">
        <f>Dateneingabe!AK57</f>
        <v>0</v>
      </c>
      <c r="G1193" s="70"/>
      <c r="H1193" s="70">
        <f>Dateneingabe!AP57</f>
        <v>0</v>
      </c>
      <c r="I1193" s="70">
        <f>Dateneingabe!AP$7</f>
        <v>0</v>
      </c>
    </row>
    <row r="1194" spans="1:9" x14ac:dyDescent="0.2">
      <c r="A1194" s="70" t="str">
        <f>CONCATENATE("BY",Kopfblatt!$N$8)</f>
        <v>BY</v>
      </c>
      <c r="B1194" s="178" t="s">
        <v>430</v>
      </c>
      <c r="C1194" s="70"/>
      <c r="D1194" s="70">
        <f>VALUE(Kopfblatt!$N$8)</f>
        <v>0</v>
      </c>
      <c r="E1194" s="70">
        <f>VALUE(Kopfblatt!$N$6)</f>
        <v>2025</v>
      </c>
      <c r="F1194" s="170">
        <f>Dateneingabe!AK58</f>
        <v>0</v>
      </c>
      <c r="G1194" s="70"/>
      <c r="H1194" s="70">
        <f>Dateneingabe!AP58</f>
        <v>0</v>
      </c>
      <c r="I1194" s="70">
        <f>Dateneingabe!AP$7</f>
        <v>0</v>
      </c>
    </row>
    <row r="1195" spans="1:9" x14ac:dyDescent="0.2">
      <c r="A1195" s="70" t="str">
        <f>CONCATENATE("BY",Kopfblatt!$N$8)</f>
        <v>BY</v>
      </c>
      <c r="B1195" s="178" t="s">
        <v>430</v>
      </c>
      <c r="C1195" s="70"/>
      <c r="D1195" s="70">
        <f>VALUE(Kopfblatt!$N$8)</f>
        <v>0</v>
      </c>
      <c r="E1195" s="70">
        <f>VALUE(Kopfblatt!$N$6)</f>
        <v>2025</v>
      </c>
      <c r="F1195" s="170">
        <f>Dateneingabe!AK59</f>
        <v>0</v>
      </c>
      <c r="G1195" s="70"/>
      <c r="H1195" s="70">
        <f>Dateneingabe!AP59</f>
        <v>0</v>
      </c>
      <c r="I1195" s="70">
        <f>Dateneingabe!AP$7</f>
        <v>0</v>
      </c>
    </row>
    <row r="1196" spans="1:9" x14ac:dyDescent="0.2">
      <c r="A1196" s="70" t="str">
        <f>CONCATENATE("BY",Kopfblatt!$N$8)</f>
        <v>BY</v>
      </c>
      <c r="B1196" s="178" t="s">
        <v>430</v>
      </c>
      <c r="C1196" s="70"/>
      <c r="D1196" s="70">
        <f>VALUE(Kopfblatt!$N$8)</f>
        <v>0</v>
      </c>
      <c r="E1196" s="70">
        <f>VALUE(Kopfblatt!$N$6)</f>
        <v>2025</v>
      </c>
      <c r="F1196" s="170">
        <f>Dateneingabe!AK60</f>
        <v>0</v>
      </c>
      <c r="G1196" s="70"/>
      <c r="H1196" s="70">
        <f>Dateneingabe!AP60</f>
        <v>0</v>
      </c>
      <c r="I1196" s="70">
        <f>Dateneingabe!AP$7</f>
        <v>0</v>
      </c>
    </row>
    <row r="1197" spans="1:9" x14ac:dyDescent="0.2">
      <c r="A1197" s="70" t="str">
        <f>CONCATENATE("BY",Kopfblatt!$N$8)</f>
        <v>BY</v>
      </c>
      <c r="B1197" s="178" t="s">
        <v>430</v>
      </c>
      <c r="C1197" s="70"/>
      <c r="D1197" s="70">
        <f>VALUE(Kopfblatt!$N$8)</f>
        <v>0</v>
      </c>
      <c r="E1197" s="70">
        <f>VALUE(Kopfblatt!$N$6)</f>
        <v>2025</v>
      </c>
      <c r="F1197" s="170">
        <f>Dateneingabe!AK61</f>
        <v>0</v>
      </c>
      <c r="G1197" s="70"/>
      <c r="H1197" s="70">
        <f>Dateneingabe!AP61</f>
        <v>0</v>
      </c>
      <c r="I1197" s="70">
        <f>Dateneingabe!AP$7</f>
        <v>0</v>
      </c>
    </row>
    <row r="1198" spans="1:9" x14ac:dyDescent="0.2">
      <c r="A1198" s="70" t="str">
        <f>CONCATENATE("BY",Kopfblatt!$N$8)</f>
        <v>BY</v>
      </c>
      <c r="B1198" s="178" t="s">
        <v>430</v>
      </c>
      <c r="C1198" s="70"/>
      <c r="D1198" s="70">
        <f>VALUE(Kopfblatt!$N$8)</f>
        <v>0</v>
      </c>
      <c r="E1198" s="70">
        <f>VALUE(Kopfblatt!$N$6)</f>
        <v>2025</v>
      </c>
      <c r="F1198" s="170">
        <f>Dateneingabe!AK62</f>
        <v>0</v>
      </c>
      <c r="G1198" s="70"/>
      <c r="H1198" s="70">
        <f>Dateneingabe!AP62</f>
        <v>0</v>
      </c>
      <c r="I1198" s="70">
        <f>Dateneingabe!AP$7</f>
        <v>0</v>
      </c>
    </row>
    <row r="1199" spans="1:9" x14ac:dyDescent="0.2">
      <c r="A1199" s="70" t="str">
        <f>CONCATENATE("BY",Kopfblatt!$N$8)</f>
        <v>BY</v>
      </c>
      <c r="B1199" s="178" t="s">
        <v>430</v>
      </c>
      <c r="C1199" s="70"/>
      <c r="D1199" s="70">
        <f>VALUE(Kopfblatt!$N$8)</f>
        <v>0</v>
      </c>
      <c r="E1199" s="70">
        <f>VALUE(Kopfblatt!$N$6)</f>
        <v>2025</v>
      </c>
      <c r="F1199" s="170">
        <f>Dateneingabe!AK63</f>
        <v>0</v>
      </c>
      <c r="G1199" s="70"/>
      <c r="H1199" s="70">
        <f>Dateneingabe!AP63</f>
        <v>0</v>
      </c>
      <c r="I1199" s="70">
        <f>Dateneingabe!AP$7</f>
        <v>0</v>
      </c>
    </row>
    <row r="1200" spans="1:9" x14ac:dyDescent="0.2">
      <c r="A1200" s="70" t="str">
        <f>CONCATENATE("BY",Kopfblatt!$N$8)</f>
        <v>BY</v>
      </c>
      <c r="B1200" s="178" t="s">
        <v>430</v>
      </c>
      <c r="C1200" s="70"/>
      <c r="D1200" s="70">
        <f>VALUE(Kopfblatt!$N$8)</f>
        <v>0</v>
      </c>
      <c r="E1200" s="70">
        <f>VALUE(Kopfblatt!$N$6)</f>
        <v>2025</v>
      </c>
      <c r="F1200" s="170">
        <f>Dateneingabe!AK50</f>
        <v>0</v>
      </c>
      <c r="G1200" s="70"/>
      <c r="H1200" s="70">
        <f>Dateneingabe!AQ50</f>
        <v>0</v>
      </c>
      <c r="I1200" s="70">
        <f>Dateneingabe!AQ$7</f>
        <v>0</v>
      </c>
    </row>
    <row r="1201" spans="1:9" x14ac:dyDescent="0.2">
      <c r="A1201" s="70" t="str">
        <f>CONCATENATE("BY",Kopfblatt!$N$8)</f>
        <v>BY</v>
      </c>
      <c r="B1201" s="178" t="s">
        <v>430</v>
      </c>
      <c r="C1201" s="70"/>
      <c r="D1201" s="70">
        <f>VALUE(Kopfblatt!$N$8)</f>
        <v>0</v>
      </c>
      <c r="E1201" s="70">
        <f>VALUE(Kopfblatt!$N$6)</f>
        <v>2025</v>
      </c>
      <c r="F1201" s="170">
        <f>Dateneingabe!AK51</f>
        <v>0</v>
      </c>
      <c r="G1201" s="70"/>
      <c r="H1201" s="70">
        <f>Dateneingabe!AQ51</f>
        <v>0</v>
      </c>
      <c r="I1201" s="70">
        <f>Dateneingabe!AQ$7</f>
        <v>0</v>
      </c>
    </row>
    <row r="1202" spans="1:9" x14ac:dyDescent="0.2">
      <c r="A1202" s="70" t="str">
        <f>CONCATENATE("BY",Kopfblatt!$N$8)</f>
        <v>BY</v>
      </c>
      <c r="B1202" s="178" t="s">
        <v>430</v>
      </c>
      <c r="C1202" s="70"/>
      <c r="D1202" s="70">
        <f>VALUE(Kopfblatt!$N$8)</f>
        <v>0</v>
      </c>
      <c r="E1202" s="70">
        <f>VALUE(Kopfblatt!$N$6)</f>
        <v>2025</v>
      </c>
      <c r="F1202" s="170">
        <f>Dateneingabe!AK52</f>
        <v>0</v>
      </c>
      <c r="G1202" s="70"/>
      <c r="H1202" s="70">
        <f>Dateneingabe!AQ52</f>
        <v>0</v>
      </c>
      <c r="I1202" s="70">
        <f>Dateneingabe!AQ$7</f>
        <v>0</v>
      </c>
    </row>
    <row r="1203" spans="1:9" x14ac:dyDescent="0.2">
      <c r="A1203" s="70" t="str">
        <f>CONCATENATE("BY",Kopfblatt!$N$8)</f>
        <v>BY</v>
      </c>
      <c r="B1203" s="178" t="s">
        <v>430</v>
      </c>
      <c r="C1203" s="70"/>
      <c r="D1203" s="70">
        <f>VALUE(Kopfblatt!$N$8)</f>
        <v>0</v>
      </c>
      <c r="E1203" s="70">
        <f>VALUE(Kopfblatt!$N$6)</f>
        <v>2025</v>
      </c>
      <c r="F1203" s="170">
        <f>Dateneingabe!AK53</f>
        <v>0</v>
      </c>
      <c r="G1203" s="70"/>
      <c r="H1203" s="70">
        <f>Dateneingabe!AQ53</f>
        <v>0</v>
      </c>
      <c r="I1203" s="70">
        <f>Dateneingabe!AQ$7</f>
        <v>0</v>
      </c>
    </row>
    <row r="1204" spans="1:9" x14ac:dyDescent="0.2">
      <c r="A1204" s="70" t="str">
        <f>CONCATENATE("BY",Kopfblatt!$N$8)</f>
        <v>BY</v>
      </c>
      <c r="B1204" s="178" t="s">
        <v>430</v>
      </c>
      <c r="C1204" s="70"/>
      <c r="D1204" s="70">
        <f>VALUE(Kopfblatt!$N$8)</f>
        <v>0</v>
      </c>
      <c r="E1204" s="70">
        <f>VALUE(Kopfblatt!$N$6)</f>
        <v>2025</v>
      </c>
      <c r="F1204" s="170">
        <f>Dateneingabe!AK54</f>
        <v>0</v>
      </c>
      <c r="G1204" s="70"/>
      <c r="H1204" s="70">
        <f>Dateneingabe!AQ54</f>
        <v>0</v>
      </c>
      <c r="I1204" s="70">
        <f>Dateneingabe!AQ$7</f>
        <v>0</v>
      </c>
    </row>
    <row r="1205" spans="1:9" x14ac:dyDescent="0.2">
      <c r="A1205" s="70" t="str">
        <f>CONCATENATE("BY",Kopfblatt!$N$8)</f>
        <v>BY</v>
      </c>
      <c r="B1205" s="178" t="s">
        <v>430</v>
      </c>
      <c r="C1205" s="70"/>
      <c r="D1205" s="70">
        <f>VALUE(Kopfblatt!$N$8)</f>
        <v>0</v>
      </c>
      <c r="E1205" s="70">
        <f>VALUE(Kopfblatt!$N$6)</f>
        <v>2025</v>
      </c>
      <c r="F1205" s="170">
        <f>Dateneingabe!AK55</f>
        <v>0</v>
      </c>
      <c r="G1205" s="70"/>
      <c r="H1205" s="70">
        <f>Dateneingabe!AQ55</f>
        <v>0</v>
      </c>
      <c r="I1205" s="70">
        <f>Dateneingabe!AQ$7</f>
        <v>0</v>
      </c>
    </row>
    <row r="1206" spans="1:9" x14ac:dyDescent="0.2">
      <c r="A1206" s="70" t="str">
        <f>CONCATENATE("BY",Kopfblatt!$N$8)</f>
        <v>BY</v>
      </c>
      <c r="B1206" s="178" t="s">
        <v>430</v>
      </c>
      <c r="C1206" s="70"/>
      <c r="D1206" s="70">
        <f>VALUE(Kopfblatt!$N$8)</f>
        <v>0</v>
      </c>
      <c r="E1206" s="70">
        <f>VALUE(Kopfblatt!$N$6)</f>
        <v>2025</v>
      </c>
      <c r="F1206" s="170">
        <f>Dateneingabe!AK56</f>
        <v>0</v>
      </c>
      <c r="G1206" s="70"/>
      <c r="H1206" s="70">
        <f>Dateneingabe!AQ56</f>
        <v>0</v>
      </c>
      <c r="I1206" s="70">
        <f>Dateneingabe!AQ$7</f>
        <v>0</v>
      </c>
    </row>
    <row r="1207" spans="1:9" x14ac:dyDescent="0.2">
      <c r="A1207" s="70" t="str">
        <f>CONCATENATE("BY",Kopfblatt!$N$8)</f>
        <v>BY</v>
      </c>
      <c r="B1207" s="178" t="s">
        <v>430</v>
      </c>
      <c r="C1207" s="70"/>
      <c r="D1207" s="70">
        <f>VALUE(Kopfblatt!$N$8)</f>
        <v>0</v>
      </c>
      <c r="E1207" s="70">
        <f>VALUE(Kopfblatt!$N$6)</f>
        <v>2025</v>
      </c>
      <c r="F1207" s="170">
        <f>Dateneingabe!AK57</f>
        <v>0</v>
      </c>
      <c r="G1207" s="70"/>
      <c r="H1207" s="70">
        <f>Dateneingabe!AQ57</f>
        <v>0</v>
      </c>
      <c r="I1207" s="70">
        <f>Dateneingabe!AQ$7</f>
        <v>0</v>
      </c>
    </row>
    <row r="1208" spans="1:9" x14ac:dyDescent="0.2">
      <c r="A1208" s="70" t="str">
        <f>CONCATENATE("BY",Kopfblatt!$N$8)</f>
        <v>BY</v>
      </c>
      <c r="B1208" s="178" t="s">
        <v>430</v>
      </c>
      <c r="C1208" s="70"/>
      <c r="D1208" s="70">
        <f>VALUE(Kopfblatt!$N$8)</f>
        <v>0</v>
      </c>
      <c r="E1208" s="70">
        <f>VALUE(Kopfblatt!$N$6)</f>
        <v>2025</v>
      </c>
      <c r="F1208" s="170">
        <f>Dateneingabe!AK58</f>
        <v>0</v>
      </c>
      <c r="G1208" s="70"/>
      <c r="H1208" s="70">
        <f>Dateneingabe!AQ58</f>
        <v>0</v>
      </c>
      <c r="I1208" s="70">
        <f>Dateneingabe!AQ$7</f>
        <v>0</v>
      </c>
    </row>
    <row r="1209" spans="1:9" x14ac:dyDescent="0.2">
      <c r="A1209" s="70" t="str">
        <f>CONCATENATE("BY",Kopfblatt!$N$8)</f>
        <v>BY</v>
      </c>
      <c r="B1209" s="178" t="s">
        <v>430</v>
      </c>
      <c r="C1209" s="70"/>
      <c r="D1209" s="70">
        <f>VALUE(Kopfblatt!$N$8)</f>
        <v>0</v>
      </c>
      <c r="E1209" s="70">
        <f>VALUE(Kopfblatt!$N$6)</f>
        <v>2025</v>
      </c>
      <c r="F1209" s="170">
        <f>Dateneingabe!AK59</f>
        <v>0</v>
      </c>
      <c r="G1209" s="70"/>
      <c r="H1209" s="70">
        <f>Dateneingabe!AQ59</f>
        <v>0</v>
      </c>
      <c r="I1209" s="70">
        <f>Dateneingabe!AQ$7</f>
        <v>0</v>
      </c>
    </row>
    <row r="1210" spans="1:9" x14ac:dyDescent="0.2">
      <c r="A1210" s="70" t="str">
        <f>CONCATENATE("BY",Kopfblatt!$N$8)</f>
        <v>BY</v>
      </c>
      <c r="B1210" s="178" t="s">
        <v>430</v>
      </c>
      <c r="C1210" s="70"/>
      <c r="D1210" s="70">
        <f>VALUE(Kopfblatt!$N$8)</f>
        <v>0</v>
      </c>
      <c r="E1210" s="70">
        <f>VALUE(Kopfblatt!$N$6)</f>
        <v>2025</v>
      </c>
      <c r="F1210" s="170">
        <f>Dateneingabe!AK60</f>
        <v>0</v>
      </c>
      <c r="G1210" s="70"/>
      <c r="H1210" s="70">
        <f>Dateneingabe!AQ60</f>
        <v>0</v>
      </c>
      <c r="I1210" s="70">
        <f>Dateneingabe!AQ$7</f>
        <v>0</v>
      </c>
    </row>
    <row r="1211" spans="1:9" x14ac:dyDescent="0.2">
      <c r="A1211" s="70" t="str">
        <f>CONCATENATE("BY",Kopfblatt!$N$8)</f>
        <v>BY</v>
      </c>
      <c r="B1211" s="178" t="s">
        <v>430</v>
      </c>
      <c r="C1211" s="70"/>
      <c r="D1211" s="70">
        <f>VALUE(Kopfblatt!$N$8)</f>
        <v>0</v>
      </c>
      <c r="E1211" s="70">
        <f>VALUE(Kopfblatt!$N$6)</f>
        <v>2025</v>
      </c>
      <c r="F1211" s="170">
        <f>Dateneingabe!AK61</f>
        <v>0</v>
      </c>
      <c r="G1211" s="70"/>
      <c r="H1211" s="70">
        <f>Dateneingabe!AQ61</f>
        <v>0</v>
      </c>
      <c r="I1211" s="70">
        <f>Dateneingabe!AQ$7</f>
        <v>0</v>
      </c>
    </row>
    <row r="1212" spans="1:9" x14ac:dyDescent="0.2">
      <c r="A1212" s="70" t="str">
        <f>CONCATENATE("BY",Kopfblatt!$N$8)</f>
        <v>BY</v>
      </c>
      <c r="B1212" s="178" t="s">
        <v>430</v>
      </c>
      <c r="C1212" s="70"/>
      <c r="D1212" s="70">
        <f>VALUE(Kopfblatt!$N$8)</f>
        <v>0</v>
      </c>
      <c r="E1212" s="70">
        <f>VALUE(Kopfblatt!$N$6)</f>
        <v>2025</v>
      </c>
      <c r="F1212" s="170">
        <f>Dateneingabe!AK62</f>
        <v>0</v>
      </c>
      <c r="G1212" s="70"/>
      <c r="H1212" s="70">
        <f>Dateneingabe!AQ62</f>
        <v>0</v>
      </c>
      <c r="I1212" s="70">
        <f>Dateneingabe!AQ$7</f>
        <v>0</v>
      </c>
    </row>
    <row r="1213" spans="1:9" x14ac:dyDescent="0.2">
      <c r="A1213" s="70" t="str">
        <f>CONCATENATE("BY",Kopfblatt!$N$8)</f>
        <v>BY</v>
      </c>
      <c r="B1213" s="178" t="s">
        <v>430</v>
      </c>
      <c r="C1213" s="70"/>
      <c r="D1213" s="70">
        <f>VALUE(Kopfblatt!$N$8)</f>
        <v>0</v>
      </c>
      <c r="E1213" s="70">
        <f>VALUE(Kopfblatt!$N$6)</f>
        <v>2025</v>
      </c>
      <c r="F1213" s="170">
        <f>Dateneingabe!AK63</f>
        <v>0</v>
      </c>
      <c r="G1213" s="70"/>
      <c r="H1213" s="70">
        <f>Dateneingabe!AQ63</f>
        <v>0</v>
      </c>
      <c r="I1213" s="70">
        <f>Dateneingabe!AQ$7</f>
        <v>0</v>
      </c>
    </row>
    <row r="1214" spans="1:9" x14ac:dyDescent="0.2">
      <c r="A1214" s="70" t="str">
        <f>CONCATENATE("BY",Kopfblatt!$N$8)</f>
        <v>BY</v>
      </c>
      <c r="B1214" s="178" t="s">
        <v>430</v>
      </c>
      <c r="C1214" s="70"/>
      <c r="D1214" s="70">
        <f>VALUE(Kopfblatt!$N$8)</f>
        <v>0</v>
      </c>
      <c r="E1214" s="70">
        <f>VALUE(Kopfblatt!$N$6)</f>
        <v>2025</v>
      </c>
      <c r="F1214" s="170">
        <f>Dateneingabe!AK50</f>
        <v>0</v>
      </c>
      <c r="G1214" s="70"/>
      <c r="H1214" s="70">
        <f>Dateneingabe!AR50</f>
        <v>0</v>
      </c>
      <c r="I1214" s="70">
        <f>Dateneingabe!AR$7</f>
        <v>0</v>
      </c>
    </row>
    <row r="1215" spans="1:9" x14ac:dyDescent="0.2">
      <c r="A1215" s="70" t="str">
        <f>CONCATENATE("BY",Kopfblatt!$N$8)</f>
        <v>BY</v>
      </c>
      <c r="B1215" s="178" t="s">
        <v>430</v>
      </c>
      <c r="C1215" s="70"/>
      <c r="D1215" s="70">
        <f>VALUE(Kopfblatt!$N$8)</f>
        <v>0</v>
      </c>
      <c r="E1215" s="70">
        <f>VALUE(Kopfblatt!$N$6)</f>
        <v>2025</v>
      </c>
      <c r="F1215" s="170">
        <f>Dateneingabe!AK51</f>
        <v>0</v>
      </c>
      <c r="G1215" s="70"/>
      <c r="H1215" s="70">
        <f>Dateneingabe!AR51</f>
        <v>0</v>
      </c>
      <c r="I1215" s="70">
        <f>Dateneingabe!AR$7</f>
        <v>0</v>
      </c>
    </row>
    <row r="1216" spans="1:9" x14ac:dyDescent="0.2">
      <c r="A1216" s="70" t="str">
        <f>CONCATENATE("BY",Kopfblatt!$N$8)</f>
        <v>BY</v>
      </c>
      <c r="B1216" s="178" t="s">
        <v>430</v>
      </c>
      <c r="C1216" s="70"/>
      <c r="D1216" s="70">
        <f>VALUE(Kopfblatt!$N$8)</f>
        <v>0</v>
      </c>
      <c r="E1216" s="70">
        <f>VALUE(Kopfblatt!$N$6)</f>
        <v>2025</v>
      </c>
      <c r="F1216" s="170">
        <f>Dateneingabe!AK52</f>
        <v>0</v>
      </c>
      <c r="G1216" s="70"/>
      <c r="H1216" s="70">
        <f>Dateneingabe!AR52</f>
        <v>0</v>
      </c>
      <c r="I1216" s="70">
        <f>Dateneingabe!AR$7</f>
        <v>0</v>
      </c>
    </row>
    <row r="1217" spans="1:9" x14ac:dyDescent="0.2">
      <c r="A1217" s="70" t="str">
        <f>CONCATENATE("BY",Kopfblatt!$N$8)</f>
        <v>BY</v>
      </c>
      <c r="B1217" s="178" t="s">
        <v>430</v>
      </c>
      <c r="C1217" s="70"/>
      <c r="D1217" s="70">
        <f>VALUE(Kopfblatt!$N$8)</f>
        <v>0</v>
      </c>
      <c r="E1217" s="70">
        <f>VALUE(Kopfblatt!$N$6)</f>
        <v>2025</v>
      </c>
      <c r="F1217" s="170">
        <f>Dateneingabe!AK53</f>
        <v>0</v>
      </c>
      <c r="G1217" s="70"/>
      <c r="H1217" s="70">
        <f>Dateneingabe!AR53</f>
        <v>0</v>
      </c>
      <c r="I1217" s="70">
        <f>Dateneingabe!AR$7</f>
        <v>0</v>
      </c>
    </row>
    <row r="1218" spans="1:9" x14ac:dyDescent="0.2">
      <c r="A1218" s="70" t="str">
        <f>CONCATENATE("BY",Kopfblatt!$N$8)</f>
        <v>BY</v>
      </c>
      <c r="B1218" s="178" t="s">
        <v>430</v>
      </c>
      <c r="C1218" s="70"/>
      <c r="D1218" s="70">
        <f>VALUE(Kopfblatt!$N$8)</f>
        <v>0</v>
      </c>
      <c r="E1218" s="70">
        <f>VALUE(Kopfblatt!$N$6)</f>
        <v>2025</v>
      </c>
      <c r="F1218" s="170">
        <f>Dateneingabe!AK54</f>
        <v>0</v>
      </c>
      <c r="G1218" s="70"/>
      <c r="H1218" s="70">
        <f>Dateneingabe!AR54</f>
        <v>0</v>
      </c>
      <c r="I1218" s="70">
        <f>Dateneingabe!AR$7</f>
        <v>0</v>
      </c>
    </row>
    <row r="1219" spans="1:9" x14ac:dyDescent="0.2">
      <c r="A1219" s="70" t="str">
        <f>CONCATENATE("BY",Kopfblatt!$N$8)</f>
        <v>BY</v>
      </c>
      <c r="B1219" s="178" t="s">
        <v>430</v>
      </c>
      <c r="C1219" s="70"/>
      <c r="D1219" s="70">
        <f>VALUE(Kopfblatt!$N$8)</f>
        <v>0</v>
      </c>
      <c r="E1219" s="70">
        <f>VALUE(Kopfblatt!$N$6)</f>
        <v>2025</v>
      </c>
      <c r="F1219" s="170">
        <f>Dateneingabe!AK55</f>
        <v>0</v>
      </c>
      <c r="G1219" s="70"/>
      <c r="H1219" s="70">
        <f>Dateneingabe!AR55</f>
        <v>0</v>
      </c>
      <c r="I1219" s="70">
        <f>Dateneingabe!AR$7</f>
        <v>0</v>
      </c>
    </row>
    <row r="1220" spans="1:9" x14ac:dyDescent="0.2">
      <c r="A1220" s="70" t="str">
        <f>CONCATENATE("BY",Kopfblatt!$N$8)</f>
        <v>BY</v>
      </c>
      <c r="B1220" s="178" t="s">
        <v>430</v>
      </c>
      <c r="C1220" s="70"/>
      <c r="D1220" s="70">
        <f>VALUE(Kopfblatt!$N$8)</f>
        <v>0</v>
      </c>
      <c r="E1220" s="70">
        <f>VALUE(Kopfblatt!$N$6)</f>
        <v>2025</v>
      </c>
      <c r="F1220" s="170">
        <f>Dateneingabe!AK56</f>
        <v>0</v>
      </c>
      <c r="G1220" s="70"/>
      <c r="H1220" s="70">
        <f>Dateneingabe!AR56</f>
        <v>0</v>
      </c>
      <c r="I1220" s="70">
        <f>Dateneingabe!AR$7</f>
        <v>0</v>
      </c>
    </row>
    <row r="1221" spans="1:9" x14ac:dyDescent="0.2">
      <c r="A1221" s="70" t="str">
        <f>CONCATENATE("BY",Kopfblatt!$N$8)</f>
        <v>BY</v>
      </c>
      <c r="B1221" s="178" t="s">
        <v>430</v>
      </c>
      <c r="C1221" s="70"/>
      <c r="D1221" s="70">
        <f>VALUE(Kopfblatt!$N$8)</f>
        <v>0</v>
      </c>
      <c r="E1221" s="70">
        <f>VALUE(Kopfblatt!$N$6)</f>
        <v>2025</v>
      </c>
      <c r="F1221" s="170">
        <f>Dateneingabe!AK57</f>
        <v>0</v>
      </c>
      <c r="G1221" s="70"/>
      <c r="H1221" s="70">
        <f>Dateneingabe!AR57</f>
        <v>0</v>
      </c>
      <c r="I1221" s="70">
        <f>Dateneingabe!AR$7</f>
        <v>0</v>
      </c>
    </row>
    <row r="1222" spans="1:9" x14ac:dyDescent="0.2">
      <c r="A1222" s="70" t="str">
        <f>CONCATENATE("BY",Kopfblatt!$N$8)</f>
        <v>BY</v>
      </c>
      <c r="B1222" s="178" t="s">
        <v>430</v>
      </c>
      <c r="C1222" s="70"/>
      <c r="D1222" s="70">
        <f>VALUE(Kopfblatt!$N$8)</f>
        <v>0</v>
      </c>
      <c r="E1222" s="70">
        <f>VALUE(Kopfblatt!$N$6)</f>
        <v>2025</v>
      </c>
      <c r="F1222" s="170">
        <f>Dateneingabe!AK58</f>
        <v>0</v>
      </c>
      <c r="G1222" s="70"/>
      <c r="H1222" s="70">
        <f>Dateneingabe!AR58</f>
        <v>0</v>
      </c>
      <c r="I1222" s="70">
        <f>Dateneingabe!AR$7</f>
        <v>0</v>
      </c>
    </row>
    <row r="1223" spans="1:9" x14ac:dyDescent="0.2">
      <c r="A1223" s="70" t="str">
        <f>CONCATENATE("BY",Kopfblatt!$N$8)</f>
        <v>BY</v>
      </c>
      <c r="B1223" s="178" t="s">
        <v>430</v>
      </c>
      <c r="C1223" s="70"/>
      <c r="D1223" s="70">
        <f>VALUE(Kopfblatt!$N$8)</f>
        <v>0</v>
      </c>
      <c r="E1223" s="70">
        <f>VALUE(Kopfblatt!$N$6)</f>
        <v>2025</v>
      </c>
      <c r="F1223" s="170">
        <f>Dateneingabe!AK59</f>
        <v>0</v>
      </c>
      <c r="G1223" s="70"/>
      <c r="H1223" s="70">
        <f>Dateneingabe!AR59</f>
        <v>0</v>
      </c>
      <c r="I1223" s="70">
        <f>Dateneingabe!AR$7</f>
        <v>0</v>
      </c>
    </row>
    <row r="1224" spans="1:9" x14ac:dyDescent="0.2">
      <c r="A1224" s="70" t="str">
        <f>CONCATENATE("BY",Kopfblatt!$N$8)</f>
        <v>BY</v>
      </c>
      <c r="B1224" s="178" t="s">
        <v>430</v>
      </c>
      <c r="C1224" s="70"/>
      <c r="D1224" s="70">
        <f>VALUE(Kopfblatt!$N$8)</f>
        <v>0</v>
      </c>
      <c r="E1224" s="70">
        <f>VALUE(Kopfblatt!$N$6)</f>
        <v>2025</v>
      </c>
      <c r="F1224" s="170">
        <f>Dateneingabe!AK60</f>
        <v>0</v>
      </c>
      <c r="G1224" s="70"/>
      <c r="H1224" s="70">
        <f>Dateneingabe!AR60</f>
        <v>0</v>
      </c>
      <c r="I1224" s="70">
        <f>Dateneingabe!AR$7</f>
        <v>0</v>
      </c>
    </row>
    <row r="1225" spans="1:9" x14ac:dyDescent="0.2">
      <c r="A1225" s="70" t="str">
        <f>CONCATENATE("BY",Kopfblatt!$N$8)</f>
        <v>BY</v>
      </c>
      <c r="B1225" s="178" t="s">
        <v>430</v>
      </c>
      <c r="C1225" s="70"/>
      <c r="D1225" s="70">
        <f>VALUE(Kopfblatt!$N$8)</f>
        <v>0</v>
      </c>
      <c r="E1225" s="70">
        <f>VALUE(Kopfblatt!$N$6)</f>
        <v>2025</v>
      </c>
      <c r="F1225" s="170">
        <f>Dateneingabe!AK61</f>
        <v>0</v>
      </c>
      <c r="G1225" s="70"/>
      <c r="H1225" s="70">
        <f>Dateneingabe!AR61</f>
        <v>0</v>
      </c>
      <c r="I1225" s="70">
        <f>Dateneingabe!AR$7</f>
        <v>0</v>
      </c>
    </row>
    <row r="1226" spans="1:9" x14ac:dyDescent="0.2">
      <c r="A1226" s="70" t="str">
        <f>CONCATENATE("BY",Kopfblatt!$N$8)</f>
        <v>BY</v>
      </c>
      <c r="B1226" s="178" t="s">
        <v>430</v>
      </c>
      <c r="C1226" s="70"/>
      <c r="D1226" s="70">
        <f>VALUE(Kopfblatt!$N$8)</f>
        <v>0</v>
      </c>
      <c r="E1226" s="70">
        <f>VALUE(Kopfblatt!$N$6)</f>
        <v>2025</v>
      </c>
      <c r="F1226" s="170">
        <f>Dateneingabe!AK62</f>
        <v>0</v>
      </c>
      <c r="G1226" s="70"/>
      <c r="H1226" s="70">
        <f>Dateneingabe!AR62</f>
        <v>0</v>
      </c>
      <c r="I1226" s="70">
        <f>Dateneingabe!AR$7</f>
        <v>0</v>
      </c>
    </row>
    <row r="1227" spans="1:9" x14ac:dyDescent="0.2">
      <c r="A1227" s="70" t="str">
        <f>CONCATENATE("BY",Kopfblatt!$N$8)</f>
        <v>BY</v>
      </c>
      <c r="B1227" s="178" t="s">
        <v>430</v>
      </c>
      <c r="C1227" s="70"/>
      <c r="D1227" s="70">
        <f>VALUE(Kopfblatt!$N$8)</f>
        <v>0</v>
      </c>
      <c r="E1227" s="70">
        <f>VALUE(Kopfblatt!$N$6)</f>
        <v>2025</v>
      </c>
      <c r="F1227" s="170">
        <f>Dateneingabe!AK63</f>
        <v>0</v>
      </c>
      <c r="G1227" s="70"/>
      <c r="H1227" s="70">
        <f>Dateneingabe!AR63</f>
        <v>0</v>
      </c>
      <c r="I1227" s="70">
        <f>Dateneingabe!AR$7</f>
        <v>0</v>
      </c>
    </row>
    <row r="1228" spans="1:9" x14ac:dyDescent="0.2">
      <c r="A1228" s="70" t="str">
        <f>CONCATENATE("BY",Kopfblatt!$N$8)</f>
        <v>BY</v>
      </c>
      <c r="B1228" s="178" t="s">
        <v>430</v>
      </c>
      <c r="C1228" s="70"/>
      <c r="D1228" s="70">
        <f>VALUE(Kopfblatt!$N$8)</f>
        <v>0</v>
      </c>
      <c r="E1228" s="70">
        <f>VALUE(Kopfblatt!$N$6)</f>
        <v>2025</v>
      </c>
      <c r="F1228" s="170">
        <f>Dateneingabe!AK50</f>
        <v>0</v>
      </c>
      <c r="G1228" s="70"/>
      <c r="H1228" s="70">
        <f>Dateneingabe!AS50</f>
        <v>0</v>
      </c>
      <c r="I1228" s="70">
        <f>Dateneingabe!AS$7</f>
        <v>0</v>
      </c>
    </row>
    <row r="1229" spans="1:9" x14ac:dyDescent="0.2">
      <c r="A1229" s="70" t="str">
        <f>CONCATENATE("BY",Kopfblatt!$N$8)</f>
        <v>BY</v>
      </c>
      <c r="B1229" s="178" t="s">
        <v>430</v>
      </c>
      <c r="C1229" s="70"/>
      <c r="D1229" s="70">
        <f>VALUE(Kopfblatt!$N$8)</f>
        <v>0</v>
      </c>
      <c r="E1229" s="70">
        <f>VALUE(Kopfblatt!$N$6)</f>
        <v>2025</v>
      </c>
      <c r="F1229" s="170">
        <f>Dateneingabe!AK51</f>
        <v>0</v>
      </c>
      <c r="G1229" s="70"/>
      <c r="H1229" s="70">
        <f>Dateneingabe!AS51</f>
        <v>0</v>
      </c>
      <c r="I1229" s="70">
        <f>Dateneingabe!AS$7</f>
        <v>0</v>
      </c>
    </row>
    <row r="1230" spans="1:9" x14ac:dyDescent="0.2">
      <c r="A1230" s="70" t="str">
        <f>CONCATENATE("BY",Kopfblatt!$N$8)</f>
        <v>BY</v>
      </c>
      <c r="B1230" s="178" t="s">
        <v>430</v>
      </c>
      <c r="C1230" s="70"/>
      <c r="D1230" s="70">
        <f>VALUE(Kopfblatt!$N$8)</f>
        <v>0</v>
      </c>
      <c r="E1230" s="70">
        <f>VALUE(Kopfblatt!$N$6)</f>
        <v>2025</v>
      </c>
      <c r="F1230" s="170">
        <f>Dateneingabe!AK52</f>
        <v>0</v>
      </c>
      <c r="G1230" s="70"/>
      <c r="H1230" s="70">
        <f>Dateneingabe!AS52</f>
        <v>0</v>
      </c>
      <c r="I1230" s="70">
        <f>Dateneingabe!AS$7</f>
        <v>0</v>
      </c>
    </row>
    <row r="1231" spans="1:9" x14ac:dyDescent="0.2">
      <c r="A1231" s="70" t="str">
        <f>CONCATENATE("BY",Kopfblatt!$N$8)</f>
        <v>BY</v>
      </c>
      <c r="B1231" s="178" t="s">
        <v>430</v>
      </c>
      <c r="C1231" s="70"/>
      <c r="D1231" s="70">
        <f>VALUE(Kopfblatt!$N$8)</f>
        <v>0</v>
      </c>
      <c r="E1231" s="70">
        <f>VALUE(Kopfblatt!$N$6)</f>
        <v>2025</v>
      </c>
      <c r="F1231" s="170">
        <f>Dateneingabe!AK53</f>
        <v>0</v>
      </c>
      <c r="G1231" s="70"/>
      <c r="H1231" s="70">
        <f>Dateneingabe!AS53</f>
        <v>0</v>
      </c>
      <c r="I1231" s="70">
        <f>Dateneingabe!AS$7</f>
        <v>0</v>
      </c>
    </row>
    <row r="1232" spans="1:9" x14ac:dyDescent="0.2">
      <c r="A1232" s="70" t="str">
        <f>CONCATENATE("BY",Kopfblatt!$N$8)</f>
        <v>BY</v>
      </c>
      <c r="B1232" s="178" t="s">
        <v>430</v>
      </c>
      <c r="C1232" s="70"/>
      <c r="D1232" s="70">
        <f>VALUE(Kopfblatt!$N$8)</f>
        <v>0</v>
      </c>
      <c r="E1232" s="70">
        <f>VALUE(Kopfblatt!$N$6)</f>
        <v>2025</v>
      </c>
      <c r="F1232" s="170">
        <f>Dateneingabe!AK54</f>
        <v>0</v>
      </c>
      <c r="G1232" s="70"/>
      <c r="H1232" s="70">
        <f>Dateneingabe!AS54</f>
        <v>0</v>
      </c>
      <c r="I1232" s="70">
        <f>Dateneingabe!AS$7</f>
        <v>0</v>
      </c>
    </row>
    <row r="1233" spans="1:9" x14ac:dyDescent="0.2">
      <c r="A1233" s="70" t="str">
        <f>CONCATENATE("BY",Kopfblatt!$N$8)</f>
        <v>BY</v>
      </c>
      <c r="B1233" s="178" t="s">
        <v>430</v>
      </c>
      <c r="C1233" s="70"/>
      <c r="D1233" s="70">
        <f>VALUE(Kopfblatt!$N$8)</f>
        <v>0</v>
      </c>
      <c r="E1233" s="70">
        <f>VALUE(Kopfblatt!$N$6)</f>
        <v>2025</v>
      </c>
      <c r="F1233" s="170">
        <f>Dateneingabe!AK55</f>
        <v>0</v>
      </c>
      <c r="G1233" s="70"/>
      <c r="H1233" s="70">
        <f>Dateneingabe!AS55</f>
        <v>0</v>
      </c>
      <c r="I1233" s="70">
        <f>Dateneingabe!AS$7</f>
        <v>0</v>
      </c>
    </row>
    <row r="1234" spans="1:9" x14ac:dyDescent="0.2">
      <c r="A1234" s="70" t="str">
        <f>CONCATENATE("BY",Kopfblatt!$N$8)</f>
        <v>BY</v>
      </c>
      <c r="B1234" s="178" t="s">
        <v>430</v>
      </c>
      <c r="C1234" s="70"/>
      <c r="D1234" s="70">
        <f>VALUE(Kopfblatt!$N$8)</f>
        <v>0</v>
      </c>
      <c r="E1234" s="70">
        <f>VALUE(Kopfblatt!$N$6)</f>
        <v>2025</v>
      </c>
      <c r="F1234" s="170">
        <f>Dateneingabe!AK56</f>
        <v>0</v>
      </c>
      <c r="G1234" s="70"/>
      <c r="H1234" s="70">
        <f>Dateneingabe!AS56</f>
        <v>0</v>
      </c>
      <c r="I1234" s="70">
        <f>Dateneingabe!AS$7</f>
        <v>0</v>
      </c>
    </row>
    <row r="1235" spans="1:9" x14ac:dyDescent="0.2">
      <c r="A1235" s="70" t="str">
        <f>CONCATENATE("BY",Kopfblatt!$N$8)</f>
        <v>BY</v>
      </c>
      <c r="B1235" s="178" t="s">
        <v>430</v>
      </c>
      <c r="C1235" s="70"/>
      <c r="D1235" s="70">
        <f>VALUE(Kopfblatt!$N$8)</f>
        <v>0</v>
      </c>
      <c r="E1235" s="70">
        <f>VALUE(Kopfblatt!$N$6)</f>
        <v>2025</v>
      </c>
      <c r="F1235" s="170">
        <f>Dateneingabe!AK57</f>
        <v>0</v>
      </c>
      <c r="G1235" s="70"/>
      <c r="H1235" s="70">
        <f>Dateneingabe!AS57</f>
        <v>0</v>
      </c>
      <c r="I1235" s="70">
        <f>Dateneingabe!AS$7</f>
        <v>0</v>
      </c>
    </row>
    <row r="1236" spans="1:9" x14ac:dyDescent="0.2">
      <c r="A1236" s="70" t="str">
        <f>CONCATENATE("BY",Kopfblatt!$N$8)</f>
        <v>BY</v>
      </c>
      <c r="B1236" s="178" t="s">
        <v>430</v>
      </c>
      <c r="C1236" s="70"/>
      <c r="D1236" s="70">
        <f>VALUE(Kopfblatt!$N$8)</f>
        <v>0</v>
      </c>
      <c r="E1236" s="70">
        <f>VALUE(Kopfblatt!$N$6)</f>
        <v>2025</v>
      </c>
      <c r="F1236" s="170">
        <f>Dateneingabe!AK58</f>
        <v>0</v>
      </c>
      <c r="G1236" s="70"/>
      <c r="H1236" s="70">
        <f>Dateneingabe!AS58</f>
        <v>0</v>
      </c>
      <c r="I1236" s="70">
        <f>Dateneingabe!AS$7</f>
        <v>0</v>
      </c>
    </row>
    <row r="1237" spans="1:9" x14ac:dyDescent="0.2">
      <c r="A1237" s="70" t="str">
        <f>CONCATENATE("BY",Kopfblatt!$N$8)</f>
        <v>BY</v>
      </c>
      <c r="B1237" s="178" t="s">
        <v>430</v>
      </c>
      <c r="C1237" s="70"/>
      <c r="D1237" s="70">
        <f>VALUE(Kopfblatt!$N$8)</f>
        <v>0</v>
      </c>
      <c r="E1237" s="70">
        <f>VALUE(Kopfblatt!$N$6)</f>
        <v>2025</v>
      </c>
      <c r="F1237" s="170">
        <f>Dateneingabe!AK59</f>
        <v>0</v>
      </c>
      <c r="G1237" s="70"/>
      <c r="H1237" s="70">
        <f>Dateneingabe!AS59</f>
        <v>0</v>
      </c>
      <c r="I1237" s="70">
        <f>Dateneingabe!AS$7</f>
        <v>0</v>
      </c>
    </row>
    <row r="1238" spans="1:9" x14ac:dyDescent="0.2">
      <c r="A1238" s="70" t="str">
        <f>CONCATENATE("BY",Kopfblatt!$N$8)</f>
        <v>BY</v>
      </c>
      <c r="B1238" s="178" t="s">
        <v>430</v>
      </c>
      <c r="C1238" s="70"/>
      <c r="D1238" s="70">
        <f>VALUE(Kopfblatt!$N$8)</f>
        <v>0</v>
      </c>
      <c r="E1238" s="70">
        <f>VALUE(Kopfblatt!$N$6)</f>
        <v>2025</v>
      </c>
      <c r="F1238" s="170">
        <f>Dateneingabe!AK60</f>
        <v>0</v>
      </c>
      <c r="G1238" s="70"/>
      <c r="H1238" s="70">
        <f>Dateneingabe!AS60</f>
        <v>0</v>
      </c>
      <c r="I1238" s="70">
        <f>Dateneingabe!AS$7</f>
        <v>0</v>
      </c>
    </row>
    <row r="1239" spans="1:9" x14ac:dyDescent="0.2">
      <c r="A1239" s="70" t="str">
        <f>CONCATENATE("BY",Kopfblatt!$N$8)</f>
        <v>BY</v>
      </c>
      <c r="B1239" s="178" t="s">
        <v>430</v>
      </c>
      <c r="C1239" s="70"/>
      <c r="D1239" s="70">
        <f>VALUE(Kopfblatt!$N$8)</f>
        <v>0</v>
      </c>
      <c r="E1239" s="70">
        <f>VALUE(Kopfblatt!$N$6)</f>
        <v>2025</v>
      </c>
      <c r="F1239" s="170">
        <f>Dateneingabe!AK61</f>
        <v>0</v>
      </c>
      <c r="G1239" s="70"/>
      <c r="H1239" s="70">
        <f>Dateneingabe!AS61</f>
        <v>0</v>
      </c>
      <c r="I1239" s="70">
        <f>Dateneingabe!AS$7</f>
        <v>0</v>
      </c>
    </row>
    <row r="1240" spans="1:9" x14ac:dyDescent="0.2">
      <c r="A1240" s="70" t="str">
        <f>CONCATENATE("BY",Kopfblatt!$N$8)</f>
        <v>BY</v>
      </c>
      <c r="B1240" s="178" t="s">
        <v>430</v>
      </c>
      <c r="C1240" s="70"/>
      <c r="D1240" s="70">
        <f>VALUE(Kopfblatt!$N$8)</f>
        <v>0</v>
      </c>
      <c r="E1240" s="70">
        <f>VALUE(Kopfblatt!$N$6)</f>
        <v>2025</v>
      </c>
      <c r="F1240" s="170">
        <f>Dateneingabe!AK62</f>
        <v>0</v>
      </c>
      <c r="G1240" s="70"/>
      <c r="H1240" s="70">
        <f>Dateneingabe!AS62</f>
        <v>0</v>
      </c>
      <c r="I1240" s="70">
        <f>Dateneingabe!AS$7</f>
        <v>0</v>
      </c>
    </row>
    <row r="1241" spans="1:9" x14ac:dyDescent="0.2">
      <c r="A1241" s="70" t="str">
        <f>CONCATENATE("BY",Kopfblatt!$N$8)</f>
        <v>BY</v>
      </c>
      <c r="B1241" s="178" t="s">
        <v>430</v>
      </c>
      <c r="C1241" s="70"/>
      <c r="D1241" s="70">
        <f>VALUE(Kopfblatt!$N$8)</f>
        <v>0</v>
      </c>
      <c r="E1241" s="70">
        <f>VALUE(Kopfblatt!$N$6)</f>
        <v>2025</v>
      </c>
      <c r="F1241" s="170">
        <f>Dateneingabe!AK63</f>
        <v>0</v>
      </c>
      <c r="G1241" s="70"/>
      <c r="H1241" s="70">
        <f>Dateneingabe!AS63</f>
        <v>0</v>
      </c>
      <c r="I1241" s="70">
        <f>Dateneingabe!AS$7</f>
        <v>0</v>
      </c>
    </row>
    <row r="1242" spans="1:9" x14ac:dyDescent="0.2">
      <c r="A1242" s="70" t="str">
        <f>CONCATENATE("BY",Kopfblatt!$N$8)</f>
        <v>BY</v>
      </c>
      <c r="B1242" s="178" t="s">
        <v>430</v>
      </c>
      <c r="C1242" s="70"/>
      <c r="D1242" s="70">
        <f>VALUE(Kopfblatt!$N$8)</f>
        <v>0</v>
      </c>
      <c r="E1242" s="70">
        <f>VALUE(Kopfblatt!$N$6)</f>
        <v>2025</v>
      </c>
      <c r="F1242" s="170">
        <f>Dateneingabe!AK50</f>
        <v>0</v>
      </c>
      <c r="G1242" s="70"/>
      <c r="H1242" s="70">
        <f>Dateneingabe!AT50</f>
        <v>0</v>
      </c>
      <c r="I1242" s="70">
        <f>Dateneingabe!AT$7</f>
        <v>0</v>
      </c>
    </row>
    <row r="1243" spans="1:9" x14ac:dyDescent="0.2">
      <c r="A1243" s="70" t="str">
        <f>CONCATENATE("BY",Kopfblatt!$N$8)</f>
        <v>BY</v>
      </c>
      <c r="B1243" s="178" t="s">
        <v>430</v>
      </c>
      <c r="C1243" s="70"/>
      <c r="D1243" s="70">
        <f>VALUE(Kopfblatt!$N$8)</f>
        <v>0</v>
      </c>
      <c r="E1243" s="70">
        <f>VALUE(Kopfblatt!$N$6)</f>
        <v>2025</v>
      </c>
      <c r="F1243" s="170">
        <f>Dateneingabe!AK51</f>
        <v>0</v>
      </c>
      <c r="G1243" s="70"/>
      <c r="H1243" s="70">
        <f>Dateneingabe!AT51</f>
        <v>0</v>
      </c>
      <c r="I1243" s="70">
        <f>Dateneingabe!AT$7</f>
        <v>0</v>
      </c>
    </row>
    <row r="1244" spans="1:9" x14ac:dyDescent="0.2">
      <c r="A1244" s="70" t="str">
        <f>CONCATENATE("BY",Kopfblatt!$N$8)</f>
        <v>BY</v>
      </c>
      <c r="B1244" s="178" t="s">
        <v>430</v>
      </c>
      <c r="C1244" s="70"/>
      <c r="D1244" s="70">
        <f>VALUE(Kopfblatt!$N$8)</f>
        <v>0</v>
      </c>
      <c r="E1244" s="70">
        <f>VALUE(Kopfblatt!$N$6)</f>
        <v>2025</v>
      </c>
      <c r="F1244" s="170">
        <f>Dateneingabe!AK52</f>
        <v>0</v>
      </c>
      <c r="G1244" s="70"/>
      <c r="H1244" s="70">
        <f>Dateneingabe!AT52</f>
        <v>0</v>
      </c>
      <c r="I1244" s="70">
        <f>Dateneingabe!AT$7</f>
        <v>0</v>
      </c>
    </row>
    <row r="1245" spans="1:9" x14ac:dyDescent="0.2">
      <c r="A1245" s="70" t="str">
        <f>CONCATENATE("BY",Kopfblatt!$N$8)</f>
        <v>BY</v>
      </c>
      <c r="B1245" s="178" t="s">
        <v>430</v>
      </c>
      <c r="C1245" s="70"/>
      <c r="D1245" s="70">
        <f>VALUE(Kopfblatt!$N$8)</f>
        <v>0</v>
      </c>
      <c r="E1245" s="70">
        <f>VALUE(Kopfblatt!$N$6)</f>
        <v>2025</v>
      </c>
      <c r="F1245" s="170">
        <f>Dateneingabe!AK53</f>
        <v>0</v>
      </c>
      <c r="G1245" s="70"/>
      <c r="H1245" s="70">
        <f>Dateneingabe!AT53</f>
        <v>0</v>
      </c>
      <c r="I1245" s="70">
        <f>Dateneingabe!AT$7</f>
        <v>0</v>
      </c>
    </row>
    <row r="1246" spans="1:9" x14ac:dyDescent="0.2">
      <c r="A1246" s="70" t="str">
        <f>CONCATENATE("BY",Kopfblatt!$N$8)</f>
        <v>BY</v>
      </c>
      <c r="B1246" s="178" t="s">
        <v>430</v>
      </c>
      <c r="C1246" s="70"/>
      <c r="D1246" s="70">
        <f>VALUE(Kopfblatt!$N$8)</f>
        <v>0</v>
      </c>
      <c r="E1246" s="70">
        <f>VALUE(Kopfblatt!$N$6)</f>
        <v>2025</v>
      </c>
      <c r="F1246" s="170">
        <f>Dateneingabe!AK54</f>
        <v>0</v>
      </c>
      <c r="G1246" s="70"/>
      <c r="H1246" s="70">
        <f>Dateneingabe!AT54</f>
        <v>0</v>
      </c>
      <c r="I1246" s="70">
        <f>Dateneingabe!AT$7</f>
        <v>0</v>
      </c>
    </row>
    <row r="1247" spans="1:9" x14ac:dyDescent="0.2">
      <c r="A1247" s="70" t="str">
        <f>CONCATENATE("BY",Kopfblatt!$N$8)</f>
        <v>BY</v>
      </c>
      <c r="B1247" s="178" t="s">
        <v>430</v>
      </c>
      <c r="C1247" s="70"/>
      <c r="D1247" s="70">
        <f>VALUE(Kopfblatt!$N$8)</f>
        <v>0</v>
      </c>
      <c r="E1247" s="70">
        <f>VALUE(Kopfblatt!$N$6)</f>
        <v>2025</v>
      </c>
      <c r="F1247" s="170">
        <f>Dateneingabe!AK55</f>
        <v>0</v>
      </c>
      <c r="G1247" s="70"/>
      <c r="H1247" s="70">
        <f>Dateneingabe!AT55</f>
        <v>0</v>
      </c>
      <c r="I1247" s="70">
        <f>Dateneingabe!AT$7</f>
        <v>0</v>
      </c>
    </row>
    <row r="1248" spans="1:9" x14ac:dyDescent="0.2">
      <c r="A1248" s="70" t="str">
        <f>CONCATENATE("BY",Kopfblatt!$N$8)</f>
        <v>BY</v>
      </c>
      <c r="B1248" s="178" t="s">
        <v>430</v>
      </c>
      <c r="C1248" s="70"/>
      <c r="D1248" s="70">
        <f>VALUE(Kopfblatt!$N$8)</f>
        <v>0</v>
      </c>
      <c r="E1248" s="70">
        <f>VALUE(Kopfblatt!$N$6)</f>
        <v>2025</v>
      </c>
      <c r="F1248" s="170">
        <f>Dateneingabe!AK56</f>
        <v>0</v>
      </c>
      <c r="G1248" s="70"/>
      <c r="H1248" s="70">
        <f>Dateneingabe!AT56</f>
        <v>0</v>
      </c>
      <c r="I1248" s="70">
        <f>Dateneingabe!AT$7</f>
        <v>0</v>
      </c>
    </row>
    <row r="1249" spans="1:9" x14ac:dyDescent="0.2">
      <c r="A1249" s="70" t="str">
        <f>CONCATENATE("BY",Kopfblatt!$N$8)</f>
        <v>BY</v>
      </c>
      <c r="B1249" s="178" t="s">
        <v>430</v>
      </c>
      <c r="C1249" s="70"/>
      <c r="D1249" s="70">
        <f>VALUE(Kopfblatt!$N$8)</f>
        <v>0</v>
      </c>
      <c r="E1249" s="70">
        <f>VALUE(Kopfblatt!$N$6)</f>
        <v>2025</v>
      </c>
      <c r="F1249" s="170">
        <f>Dateneingabe!AK57</f>
        <v>0</v>
      </c>
      <c r="G1249" s="70"/>
      <c r="H1249" s="70">
        <f>Dateneingabe!AT57</f>
        <v>0</v>
      </c>
      <c r="I1249" s="70">
        <f>Dateneingabe!AT$7</f>
        <v>0</v>
      </c>
    </row>
    <row r="1250" spans="1:9" x14ac:dyDescent="0.2">
      <c r="A1250" s="70" t="str">
        <f>CONCATENATE("BY",Kopfblatt!$N$8)</f>
        <v>BY</v>
      </c>
      <c r="B1250" s="178" t="s">
        <v>430</v>
      </c>
      <c r="C1250" s="70"/>
      <c r="D1250" s="70">
        <f>VALUE(Kopfblatt!$N$8)</f>
        <v>0</v>
      </c>
      <c r="E1250" s="70">
        <f>VALUE(Kopfblatt!$N$6)</f>
        <v>2025</v>
      </c>
      <c r="F1250" s="170">
        <f>Dateneingabe!AK58</f>
        <v>0</v>
      </c>
      <c r="G1250" s="70"/>
      <c r="H1250" s="70">
        <f>Dateneingabe!AT58</f>
        <v>0</v>
      </c>
      <c r="I1250" s="70">
        <f>Dateneingabe!AT$7</f>
        <v>0</v>
      </c>
    </row>
    <row r="1251" spans="1:9" x14ac:dyDescent="0.2">
      <c r="A1251" s="70" t="str">
        <f>CONCATENATE("BY",Kopfblatt!$N$8)</f>
        <v>BY</v>
      </c>
      <c r="B1251" s="178" t="s">
        <v>430</v>
      </c>
      <c r="C1251" s="70"/>
      <c r="D1251" s="70">
        <f>VALUE(Kopfblatt!$N$8)</f>
        <v>0</v>
      </c>
      <c r="E1251" s="70">
        <f>VALUE(Kopfblatt!$N$6)</f>
        <v>2025</v>
      </c>
      <c r="F1251" s="170">
        <f>Dateneingabe!AK59</f>
        <v>0</v>
      </c>
      <c r="G1251" s="70"/>
      <c r="H1251" s="70">
        <f>Dateneingabe!AT59</f>
        <v>0</v>
      </c>
      <c r="I1251" s="70">
        <f>Dateneingabe!AT$7</f>
        <v>0</v>
      </c>
    </row>
    <row r="1252" spans="1:9" x14ac:dyDescent="0.2">
      <c r="A1252" s="70" t="str">
        <f>CONCATENATE("BY",Kopfblatt!$N$8)</f>
        <v>BY</v>
      </c>
      <c r="B1252" s="178" t="s">
        <v>430</v>
      </c>
      <c r="C1252" s="70"/>
      <c r="D1252" s="70">
        <f>VALUE(Kopfblatt!$N$8)</f>
        <v>0</v>
      </c>
      <c r="E1252" s="70">
        <f>VALUE(Kopfblatt!$N$6)</f>
        <v>2025</v>
      </c>
      <c r="F1252" s="170">
        <f>Dateneingabe!AK60</f>
        <v>0</v>
      </c>
      <c r="G1252" s="70"/>
      <c r="H1252" s="70">
        <f>Dateneingabe!AT60</f>
        <v>0</v>
      </c>
      <c r="I1252" s="70">
        <f>Dateneingabe!AT$7</f>
        <v>0</v>
      </c>
    </row>
    <row r="1253" spans="1:9" x14ac:dyDescent="0.2">
      <c r="A1253" s="70" t="str">
        <f>CONCATENATE("BY",Kopfblatt!$N$8)</f>
        <v>BY</v>
      </c>
      <c r="B1253" s="178" t="s">
        <v>430</v>
      </c>
      <c r="C1253" s="70"/>
      <c r="D1253" s="70">
        <f>VALUE(Kopfblatt!$N$8)</f>
        <v>0</v>
      </c>
      <c r="E1253" s="70">
        <f>VALUE(Kopfblatt!$N$6)</f>
        <v>2025</v>
      </c>
      <c r="F1253" s="170">
        <f>Dateneingabe!AK61</f>
        <v>0</v>
      </c>
      <c r="G1253" s="70"/>
      <c r="H1253" s="70">
        <f>Dateneingabe!AT61</f>
        <v>0</v>
      </c>
      <c r="I1253" s="70">
        <f>Dateneingabe!AT$7</f>
        <v>0</v>
      </c>
    </row>
    <row r="1254" spans="1:9" x14ac:dyDescent="0.2">
      <c r="A1254" s="70" t="str">
        <f>CONCATENATE("BY",Kopfblatt!$N$8)</f>
        <v>BY</v>
      </c>
      <c r="B1254" s="178" t="s">
        <v>430</v>
      </c>
      <c r="C1254" s="70"/>
      <c r="D1254" s="70">
        <f>VALUE(Kopfblatt!$N$8)</f>
        <v>0</v>
      </c>
      <c r="E1254" s="70">
        <f>VALUE(Kopfblatt!$N$6)</f>
        <v>2025</v>
      </c>
      <c r="F1254" s="170">
        <f>Dateneingabe!AK62</f>
        <v>0</v>
      </c>
      <c r="G1254" s="70"/>
      <c r="H1254" s="70">
        <f>Dateneingabe!AT62</f>
        <v>0</v>
      </c>
      <c r="I1254" s="70">
        <f>Dateneingabe!AT$7</f>
        <v>0</v>
      </c>
    </row>
    <row r="1255" spans="1:9" x14ac:dyDescent="0.2">
      <c r="A1255" s="70" t="str">
        <f>CONCATENATE("BY",Kopfblatt!$N$8)</f>
        <v>BY</v>
      </c>
      <c r="B1255" s="178" t="s">
        <v>430</v>
      </c>
      <c r="C1255" s="70"/>
      <c r="D1255" s="70">
        <f>VALUE(Kopfblatt!$N$8)</f>
        <v>0</v>
      </c>
      <c r="E1255" s="70">
        <f>VALUE(Kopfblatt!$N$6)</f>
        <v>2025</v>
      </c>
      <c r="F1255" s="170">
        <f>Dateneingabe!AK63</f>
        <v>0</v>
      </c>
      <c r="G1255" s="70"/>
      <c r="H1255" s="70">
        <f>Dateneingabe!AT63</f>
        <v>0</v>
      </c>
      <c r="I1255" s="70">
        <f>Dateneingabe!AT$7</f>
        <v>0</v>
      </c>
    </row>
  </sheetData>
  <sheetProtection selectLockedCells="1" selectUnlockedCell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49"/>
  <sheetViews>
    <sheetView showGridLines="0" topLeftCell="A394" zoomScale="85" zoomScaleNormal="85" workbookViewId="0">
      <selection activeCell="L10" sqref="L10"/>
    </sheetView>
  </sheetViews>
  <sheetFormatPr baseColWidth="10" defaultRowHeight="12.75" x14ac:dyDescent="0.2"/>
  <cols>
    <col min="1" max="1" width="11.5703125" style="69" customWidth="1"/>
    <col min="2" max="2" width="3.7109375" style="69" customWidth="1"/>
    <col min="3" max="3" width="3.85546875" style="69" customWidth="1"/>
    <col min="4" max="4" width="5.7109375" style="69" customWidth="1"/>
    <col min="5" max="5" width="11.42578125" style="69"/>
    <col min="6" max="6" width="11.42578125" style="171"/>
    <col min="7" max="9" width="11.42578125" style="69"/>
    <col min="10" max="10" width="0.7109375" customWidth="1"/>
    <col min="11" max="11" width="11.42578125" customWidth="1"/>
  </cols>
  <sheetData>
    <row r="1" spans="1:10" x14ac:dyDescent="0.2">
      <c r="A1" s="173" t="s">
        <v>472</v>
      </c>
      <c r="B1" s="173" t="s">
        <v>477</v>
      </c>
      <c r="C1" s="173" t="s">
        <v>478</v>
      </c>
      <c r="D1" s="173" t="s">
        <v>479</v>
      </c>
      <c r="E1" s="173" t="s">
        <v>351</v>
      </c>
      <c r="F1" s="173" t="s">
        <v>467</v>
      </c>
      <c r="G1" s="173" t="s">
        <v>427</v>
      </c>
      <c r="H1" s="173" t="s">
        <v>471</v>
      </c>
      <c r="I1" s="173" t="s">
        <v>470</v>
      </c>
      <c r="J1" s="174" t="s">
        <v>497</v>
      </c>
    </row>
    <row r="2" spans="1:10" x14ac:dyDescent="0.2">
      <c r="A2" s="70" t="str">
        <f>CONCATENATE("BY",Kopfblatt!$N$8)</f>
        <v>BY</v>
      </c>
      <c r="B2" s="178" t="s">
        <v>430</v>
      </c>
      <c r="C2" s="70"/>
      <c r="D2" s="70">
        <f>VALUE(Kopfblatt!$N$8)</f>
        <v>0</v>
      </c>
      <c r="E2" s="70">
        <f>VALUE(Kopfblatt!$N$6)</f>
        <v>2025</v>
      </c>
      <c r="F2" s="170" t="s">
        <v>3</v>
      </c>
      <c r="G2" s="70">
        <v>70</v>
      </c>
      <c r="H2" s="70">
        <f>Dateneingabe!$E10</f>
        <v>0</v>
      </c>
      <c r="I2" s="70">
        <f>Dateneingabe!E$7</f>
        <v>0</v>
      </c>
    </row>
    <row r="3" spans="1:10" x14ac:dyDescent="0.2">
      <c r="A3" s="70" t="str">
        <f>CONCATENATE("BY",Kopfblatt!$N$8)</f>
        <v>BY</v>
      </c>
      <c r="B3" s="178" t="s">
        <v>430</v>
      </c>
      <c r="C3" s="70"/>
      <c r="D3" s="70">
        <f>VALUE(Kopfblatt!$N$8)</f>
        <v>0</v>
      </c>
      <c r="E3" s="70">
        <f>VALUE(Kopfblatt!$N$6)</f>
        <v>2025</v>
      </c>
      <c r="F3" s="175" t="s">
        <v>5</v>
      </c>
      <c r="G3" s="70">
        <v>90</v>
      </c>
      <c r="H3" s="70">
        <f>Dateneingabe!$E11</f>
        <v>0</v>
      </c>
      <c r="I3" s="70">
        <f>Dateneingabe!E$7</f>
        <v>0</v>
      </c>
    </row>
    <row r="4" spans="1:10" x14ac:dyDescent="0.2">
      <c r="A4" s="70" t="str">
        <f>CONCATENATE("BY",Kopfblatt!$N$8)</f>
        <v>BY</v>
      </c>
      <c r="B4" s="178" t="s">
        <v>430</v>
      </c>
      <c r="C4" s="70"/>
      <c r="D4" s="70">
        <f>VALUE(Kopfblatt!$N$8)</f>
        <v>0</v>
      </c>
      <c r="E4" s="70">
        <f>VALUE(Kopfblatt!$N$6)</f>
        <v>2025</v>
      </c>
      <c r="F4" s="170" t="s">
        <v>7</v>
      </c>
      <c r="G4" s="70">
        <v>120</v>
      </c>
      <c r="H4" s="70">
        <f>Dateneingabe!$E12</f>
        <v>0</v>
      </c>
      <c r="I4" s="70">
        <f>Dateneingabe!E$7</f>
        <v>0</v>
      </c>
    </row>
    <row r="5" spans="1:10" x14ac:dyDescent="0.2">
      <c r="A5" s="70" t="str">
        <f>CONCATENATE("BY",Kopfblatt!$N$8)</f>
        <v>BY</v>
      </c>
      <c r="B5" s="178" t="s">
        <v>430</v>
      </c>
      <c r="C5" s="70"/>
      <c r="D5" s="70">
        <f>VALUE(Kopfblatt!$N$8)</f>
        <v>0</v>
      </c>
      <c r="E5" s="70">
        <f>VALUE(Kopfblatt!$N$6)</f>
        <v>2025</v>
      </c>
      <c r="F5" s="170" t="s">
        <v>9</v>
      </c>
      <c r="G5" s="70">
        <v>720</v>
      </c>
      <c r="H5" s="70">
        <f>Dateneingabe!$E13</f>
        <v>0</v>
      </c>
      <c r="I5" s="70">
        <f>Dateneingabe!E$7</f>
        <v>0</v>
      </c>
    </row>
    <row r="6" spans="1:10" x14ac:dyDescent="0.2">
      <c r="A6" s="70" t="str">
        <f>CONCATENATE("BY",Kopfblatt!$N$8)</f>
        <v>BY</v>
      </c>
      <c r="B6" s="178" t="s">
        <v>430</v>
      </c>
      <c r="C6" s="70"/>
      <c r="D6" s="70">
        <f>VALUE(Kopfblatt!$N$8)</f>
        <v>0</v>
      </c>
      <c r="E6" s="70">
        <f>VALUE(Kopfblatt!$N$6)</f>
        <v>2025</v>
      </c>
      <c r="F6" s="170" t="s">
        <v>11</v>
      </c>
      <c r="G6" s="70">
        <v>950</v>
      </c>
      <c r="H6" s="70">
        <f>Dateneingabe!$E14</f>
        <v>0</v>
      </c>
      <c r="I6" s="70">
        <f>Dateneingabe!E$7</f>
        <v>0</v>
      </c>
    </row>
    <row r="7" spans="1:10" x14ac:dyDescent="0.2">
      <c r="A7" s="70" t="str">
        <f>CONCATENATE("BY",Kopfblatt!$N$8)</f>
        <v>BY</v>
      </c>
      <c r="B7" s="178" t="s">
        <v>430</v>
      </c>
      <c r="C7" s="70"/>
      <c r="D7" s="70">
        <f>VALUE(Kopfblatt!$N$8)</f>
        <v>0</v>
      </c>
      <c r="E7" s="70">
        <f>VALUE(Kopfblatt!$N$6)</f>
        <v>2025</v>
      </c>
      <c r="F7" s="170" t="s">
        <v>13</v>
      </c>
      <c r="G7" s="70">
        <v>980</v>
      </c>
      <c r="H7" s="70">
        <f>Dateneingabe!$E15</f>
        <v>0</v>
      </c>
      <c r="I7" s="70">
        <f>Dateneingabe!E$7</f>
        <v>0</v>
      </c>
    </row>
    <row r="8" spans="1:10" x14ac:dyDescent="0.2">
      <c r="A8" s="70" t="str">
        <f>CONCATENATE("BY",Kopfblatt!$N$8)</f>
        <v>BY</v>
      </c>
      <c r="B8" s="178" t="s">
        <v>430</v>
      </c>
      <c r="C8" s="70"/>
      <c r="D8" s="70">
        <f>VALUE(Kopfblatt!$N$8)</f>
        <v>0</v>
      </c>
      <c r="E8" s="70">
        <f>VALUE(Kopfblatt!$N$6)</f>
        <v>2025</v>
      </c>
      <c r="F8" s="170" t="s">
        <v>348</v>
      </c>
      <c r="G8" s="70">
        <v>1220</v>
      </c>
      <c r="H8" s="70">
        <f>Dateneingabe!$E16</f>
        <v>0</v>
      </c>
      <c r="I8" s="70">
        <f>Dateneingabe!E$7</f>
        <v>0</v>
      </c>
    </row>
    <row r="9" spans="1:10" x14ac:dyDescent="0.2">
      <c r="A9" s="70" t="str">
        <f>CONCATENATE("BY",Kopfblatt!$N$8)</f>
        <v>BY</v>
      </c>
      <c r="B9" s="178" t="s">
        <v>430</v>
      </c>
      <c r="C9" s="70"/>
      <c r="D9" s="70">
        <f>VALUE(Kopfblatt!$N$8)</f>
        <v>0</v>
      </c>
      <c r="E9" s="70">
        <f>VALUE(Kopfblatt!$N$6)</f>
        <v>2025</v>
      </c>
      <c r="F9" s="170" t="s">
        <v>390</v>
      </c>
      <c r="G9" s="70">
        <v>1310</v>
      </c>
      <c r="H9" s="70">
        <f>Dateneingabe!$E17</f>
        <v>0</v>
      </c>
      <c r="I9" s="70">
        <f>Dateneingabe!E$7</f>
        <v>0</v>
      </c>
    </row>
    <row r="10" spans="1:10" x14ac:dyDescent="0.2">
      <c r="A10" s="70" t="str">
        <f>CONCATENATE("BY",Kopfblatt!$N$8)</f>
        <v>BY</v>
      </c>
      <c r="B10" s="178" t="s">
        <v>430</v>
      </c>
      <c r="C10" s="70"/>
      <c r="D10" s="70">
        <f>VALUE(Kopfblatt!$N$8)</f>
        <v>0</v>
      </c>
      <c r="E10" s="70">
        <f>VALUE(Kopfblatt!$N$6)</f>
        <v>2025</v>
      </c>
      <c r="F10" s="170" t="s">
        <v>17</v>
      </c>
      <c r="G10" s="70">
        <v>1340</v>
      </c>
      <c r="H10" s="70">
        <f>Dateneingabe!$E18</f>
        <v>0</v>
      </c>
      <c r="I10" s="70">
        <f>Dateneingabe!E$7</f>
        <v>0</v>
      </c>
    </row>
    <row r="11" spans="1:10" x14ac:dyDescent="0.2">
      <c r="A11" s="70" t="str">
        <f>CONCATENATE("BY",Kopfblatt!$N$8)</f>
        <v>BY</v>
      </c>
      <c r="B11" s="178" t="s">
        <v>430</v>
      </c>
      <c r="C11" s="70"/>
      <c r="D11" s="70">
        <f>VALUE(Kopfblatt!$N$8)</f>
        <v>0</v>
      </c>
      <c r="E11" s="70">
        <f>VALUE(Kopfblatt!$N$6)</f>
        <v>2025</v>
      </c>
      <c r="F11" s="170" t="s">
        <v>19</v>
      </c>
      <c r="G11" s="70">
        <v>1520</v>
      </c>
      <c r="H11" s="70">
        <f>Dateneingabe!$E19</f>
        <v>0</v>
      </c>
      <c r="I11" s="70">
        <f>Dateneingabe!E$7</f>
        <v>0</v>
      </c>
    </row>
    <row r="12" spans="1:10" x14ac:dyDescent="0.2">
      <c r="A12" s="70" t="str">
        <f>CONCATENATE("BY",Kopfblatt!$N$8)</f>
        <v>BY</v>
      </c>
      <c r="B12" s="178" t="s">
        <v>430</v>
      </c>
      <c r="C12" s="70"/>
      <c r="D12" s="70">
        <f>VALUE(Kopfblatt!$N$8)</f>
        <v>0</v>
      </c>
      <c r="E12" s="70">
        <f>VALUE(Kopfblatt!$N$6)</f>
        <v>2025</v>
      </c>
      <c r="F12" s="170" t="s">
        <v>21</v>
      </c>
      <c r="G12" s="70">
        <v>1610</v>
      </c>
      <c r="H12" s="70">
        <f>Dateneingabe!$E20</f>
        <v>0</v>
      </c>
      <c r="I12" s="70">
        <f>Dateneingabe!E$7</f>
        <v>0</v>
      </c>
    </row>
    <row r="13" spans="1:10" x14ac:dyDescent="0.2">
      <c r="A13" s="70" t="str">
        <f>CONCATENATE("BY",Kopfblatt!$N$8)</f>
        <v>BY</v>
      </c>
      <c r="B13" s="178" t="s">
        <v>430</v>
      </c>
      <c r="C13" s="70"/>
      <c r="D13" s="70">
        <f>VALUE(Kopfblatt!$N$8)</f>
        <v>0</v>
      </c>
      <c r="E13" s="70">
        <f>VALUE(Kopfblatt!$N$6)</f>
        <v>2025</v>
      </c>
      <c r="F13" s="170" t="s">
        <v>23</v>
      </c>
      <c r="G13" s="70">
        <v>1660</v>
      </c>
      <c r="H13" s="70">
        <f>Dateneingabe!$E21</f>
        <v>0</v>
      </c>
      <c r="I13" s="70">
        <f>Dateneingabe!E$7</f>
        <v>0</v>
      </c>
    </row>
    <row r="14" spans="1:10" x14ac:dyDescent="0.2">
      <c r="A14" s="70" t="str">
        <f>CONCATENATE("BY",Kopfblatt!$N$8)</f>
        <v>BY</v>
      </c>
      <c r="B14" s="178" t="s">
        <v>430</v>
      </c>
      <c r="C14" s="70"/>
      <c r="D14" s="70">
        <f>VALUE(Kopfblatt!$N$8)</f>
        <v>0</v>
      </c>
      <c r="E14" s="70">
        <f>VALUE(Kopfblatt!$N$6)</f>
        <v>2025</v>
      </c>
      <c r="F14" s="170" t="s">
        <v>25</v>
      </c>
      <c r="G14" s="70">
        <v>1700</v>
      </c>
      <c r="H14" s="70">
        <f>Dateneingabe!$E22</f>
        <v>0</v>
      </c>
      <c r="I14" s="70">
        <f>Dateneingabe!E$7</f>
        <v>0</v>
      </c>
    </row>
    <row r="15" spans="1:10" x14ac:dyDescent="0.2">
      <c r="A15" s="70" t="str">
        <f>CONCATENATE("BY",Kopfblatt!$N$8)</f>
        <v>BY</v>
      </c>
      <c r="B15" s="178" t="s">
        <v>430</v>
      </c>
      <c r="C15" s="70"/>
      <c r="D15" s="70">
        <f>VALUE(Kopfblatt!$N$8)</f>
        <v>0</v>
      </c>
      <c r="E15" s="70">
        <f>VALUE(Kopfblatt!$N$6)</f>
        <v>2025</v>
      </c>
      <c r="F15" s="170" t="s">
        <v>27</v>
      </c>
      <c r="G15" s="70">
        <v>1820</v>
      </c>
      <c r="H15" s="70">
        <f>Dateneingabe!$E23</f>
        <v>0</v>
      </c>
      <c r="I15" s="70">
        <f>Dateneingabe!E$7</f>
        <v>0</v>
      </c>
    </row>
    <row r="16" spans="1:10" x14ac:dyDescent="0.2">
      <c r="A16" s="70" t="str">
        <f>CONCATENATE("BY",Kopfblatt!$N$8)</f>
        <v>BY</v>
      </c>
      <c r="B16" s="178" t="s">
        <v>430</v>
      </c>
      <c r="C16" s="70"/>
      <c r="D16" s="70">
        <f>VALUE(Kopfblatt!$N$8)</f>
        <v>0</v>
      </c>
      <c r="E16" s="70">
        <f>VALUE(Kopfblatt!$N$6)</f>
        <v>2025</v>
      </c>
      <c r="F16" s="170" t="s">
        <v>29</v>
      </c>
      <c r="G16" s="70">
        <v>1840</v>
      </c>
      <c r="H16" s="70">
        <f>Dateneingabe!$E24</f>
        <v>0</v>
      </c>
      <c r="I16" s="70">
        <f>Dateneingabe!E$7</f>
        <v>0</v>
      </c>
    </row>
    <row r="17" spans="1:9" x14ac:dyDescent="0.2">
      <c r="A17" s="70" t="str">
        <f>CONCATENATE("BY",Kopfblatt!$N$8)</f>
        <v>BY</v>
      </c>
      <c r="B17" s="178" t="s">
        <v>430</v>
      </c>
      <c r="C17" s="70"/>
      <c r="D17" s="70">
        <f>VALUE(Kopfblatt!$N$8)</f>
        <v>0</v>
      </c>
      <c r="E17" s="70">
        <f>VALUE(Kopfblatt!$N$6)</f>
        <v>2025</v>
      </c>
      <c r="F17" s="170" t="s">
        <v>31</v>
      </c>
      <c r="G17" s="70">
        <v>1860</v>
      </c>
      <c r="H17" s="70">
        <f>Dateneingabe!$E25</f>
        <v>0</v>
      </c>
      <c r="I17" s="70">
        <f>Dateneingabe!E$7</f>
        <v>0</v>
      </c>
    </row>
    <row r="18" spans="1:9" x14ac:dyDescent="0.2">
      <c r="A18" s="70" t="str">
        <f>CONCATENATE("BY",Kopfblatt!$N$8)</f>
        <v>BY</v>
      </c>
      <c r="B18" s="178" t="s">
        <v>430</v>
      </c>
      <c r="C18" s="70"/>
      <c r="D18" s="70">
        <f>VALUE(Kopfblatt!$N$8)</f>
        <v>0</v>
      </c>
      <c r="E18" s="70">
        <f>VALUE(Kopfblatt!$N$6)</f>
        <v>2025</v>
      </c>
      <c r="F18" s="170" t="s">
        <v>33</v>
      </c>
      <c r="G18" s="70">
        <v>1910</v>
      </c>
      <c r="H18" s="70">
        <f>Dateneingabe!$E26</f>
        <v>0</v>
      </c>
      <c r="I18" s="70">
        <f>Dateneingabe!E$7</f>
        <v>0</v>
      </c>
    </row>
    <row r="19" spans="1:9" x14ac:dyDescent="0.2">
      <c r="A19" s="70" t="str">
        <f>CONCATENATE("BY",Kopfblatt!$N$8)</f>
        <v>BY</v>
      </c>
      <c r="B19" s="178" t="s">
        <v>430</v>
      </c>
      <c r="C19" s="70"/>
      <c r="D19" s="70">
        <f>VALUE(Kopfblatt!$N$8)</f>
        <v>0</v>
      </c>
      <c r="E19" s="70">
        <f>VALUE(Kopfblatt!$N$6)</f>
        <v>2025</v>
      </c>
      <c r="F19" s="170" t="s">
        <v>35</v>
      </c>
      <c r="G19" s="70">
        <v>1940</v>
      </c>
      <c r="H19" s="70">
        <f>Dateneingabe!$E27</f>
        <v>0</v>
      </c>
      <c r="I19" s="70">
        <f>Dateneingabe!E$7</f>
        <v>0</v>
      </c>
    </row>
    <row r="20" spans="1:9" x14ac:dyDescent="0.2">
      <c r="A20" s="70" t="str">
        <f>CONCATENATE("BY",Kopfblatt!$N$8)</f>
        <v>BY</v>
      </c>
      <c r="B20" s="178" t="s">
        <v>430</v>
      </c>
      <c r="C20" s="70"/>
      <c r="D20" s="70">
        <f>VALUE(Kopfblatt!$N$8)</f>
        <v>0</v>
      </c>
      <c r="E20" s="70">
        <f>VALUE(Kopfblatt!$N$6)</f>
        <v>2025</v>
      </c>
      <c r="F20" s="170" t="s">
        <v>37</v>
      </c>
      <c r="G20" s="70">
        <v>1960</v>
      </c>
      <c r="H20" s="70">
        <f>Dateneingabe!$E28</f>
        <v>0</v>
      </c>
      <c r="I20" s="70">
        <f>Dateneingabe!E$7</f>
        <v>0</v>
      </c>
    </row>
    <row r="21" spans="1:9" x14ac:dyDescent="0.2">
      <c r="A21" s="70" t="str">
        <f>CONCATENATE("BY",Kopfblatt!$N$8)</f>
        <v>BY</v>
      </c>
      <c r="B21" s="178" t="s">
        <v>430</v>
      </c>
      <c r="C21" s="70"/>
      <c r="D21" s="70">
        <f>VALUE(Kopfblatt!$N$8)</f>
        <v>0</v>
      </c>
      <c r="E21" s="70">
        <f>VALUE(Kopfblatt!$N$6)</f>
        <v>2025</v>
      </c>
      <c r="F21" s="170" t="s">
        <v>39</v>
      </c>
      <c r="G21" s="70">
        <v>1980</v>
      </c>
      <c r="H21" s="70">
        <f>Dateneingabe!$E29</f>
        <v>0</v>
      </c>
      <c r="I21" s="70">
        <f>Dateneingabe!E$7</f>
        <v>0</v>
      </c>
    </row>
    <row r="22" spans="1:9" x14ac:dyDescent="0.2">
      <c r="A22" s="70" t="str">
        <f>CONCATENATE("BY",Kopfblatt!$N$8)</f>
        <v>BY</v>
      </c>
      <c r="B22" s="178" t="s">
        <v>430</v>
      </c>
      <c r="C22" s="70"/>
      <c r="D22" s="70">
        <f>VALUE(Kopfblatt!$N$8)</f>
        <v>0</v>
      </c>
      <c r="E22" s="70">
        <f>VALUE(Kopfblatt!$N$6)</f>
        <v>2025</v>
      </c>
      <c r="F22" s="170" t="s">
        <v>41</v>
      </c>
      <c r="G22" s="70">
        <v>2030</v>
      </c>
      <c r="H22" s="70">
        <f>Dateneingabe!$E30</f>
        <v>0</v>
      </c>
      <c r="I22" s="70">
        <f>Dateneingabe!E$7</f>
        <v>0</v>
      </c>
    </row>
    <row r="23" spans="1:9" x14ac:dyDescent="0.2">
      <c r="A23" s="70" t="str">
        <f>CONCATENATE("BY",Kopfblatt!$N$8)</f>
        <v>BY</v>
      </c>
      <c r="B23" s="178" t="s">
        <v>430</v>
      </c>
      <c r="C23" s="70"/>
      <c r="D23" s="70">
        <f>VALUE(Kopfblatt!$N$8)</f>
        <v>0</v>
      </c>
      <c r="E23" s="70">
        <f>VALUE(Kopfblatt!$N$6)</f>
        <v>2025</v>
      </c>
      <c r="F23" s="170" t="s">
        <v>320</v>
      </c>
      <c r="G23" s="70">
        <v>2180</v>
      </c>
      <c r="H23" s="70">
        <f>Dateneingabe!$E31</f>
        <v>0</v>
      </c>
      <c r="I23" s="70">
        <f>Dateneingabe!E$7</f>
        <v>0</v>
      </c>
    </row>
    <row r="24" spans="1:9" x14ac:dyDescent="0.2">
      <c r="A24" s="70" t="str">
        <f>CONCATENATE("BY",Kopfblatt!$N$8)</f>
        <v>BY</v>
      </c>
      <c r="B24" s="178" t="s">
        <v>430</v>
      </c>
      <c r="C24" s="70"/>
      <c r="D24" s="70">
        <f>VALUE(Kopfblatt!$N$8)</f>
        <v>0</v>
      </c>
      <c r="E24" s="70">
        <f>VALUE(Kopfblatt!$N$6)</f>
        <v>2025</v>
      </c>
      <c r="F24" s="170" t="s">
        <v>398</v>
      </c>
      <c r="G24" s="70">
        <v>2230</v>
      </c>
      <c r="H24" s="70">
        <f>Dateneingabe!$E32</f>
        <v>0</v>
      </c>
      <c r="I24" s="70">
        <f>Dateneingabe!E$7</f>
        <v>0</v>
      </c>
    </row>
    <row r="25" spans="1:9" x14ac:dyDescent="0.2">
      <c r="A25" s="70" t="str">
        <f>CONCATENATE("BY",Kopfblatt!$N$8)</f>
        <v>BY</v>
      </c>
      <c r="B25" s="178" t="s">
        <v>430</v>
      </c>
      <c r="C25" s="70"/>
      <c r="D25" s="70">
        <f>VALUE(Kopfblatt!$N$8)</f>
        <v>0</v>
      </c>
      <c r="E25" s="70">
        <f>VALUE(Kopfblatt!$N$6)</f>
        <v>2025</v>
      </c>
      <c r="F25" s="170" t="s">
        <v>44</v>
      </c>
      <c r="G25" s="70">
        <v>2310</v>
      </c>
      <c r="H25" s="70">
        <f>Dateneingabe!$E33</f>
        <v>0</v>
      </c>
      <c r="I25" s="70">
        <f>Dateneingabe!E$7</f>
        <v>0</v>
      </c>
    </row>
    <row r="26" spans="1:9" x14ac:dyDescent="0.2">
      <c r="A26" s="70" t="str">
        <f>CONCATENATE("BY",Kopfblatt!$N$8)</f>
        <v>BY</v>
      </c>
      <c r="B26" s="178" t="s">
        <v>430</v>
      </c>
      <c r="C26" s="70"/>
      <c r="D26" s="70">
        <f>VALUE(Kopfblatt!$N$8)</f>
        <v>0</v>
      </c>
      <c r="E26" s="70">
        <f>VALUE(Kopfblatt!$N$6)</f>
        <v>2025</v>
      </c>
      <c r="F26" s="170" t="s">
        <v>402</v>
      </c>
      <c r="G26" s="70">
        <v>2380</v>
      </c>
      <c r="H26" s="70">
        <f>Dateneingabe!$E34</f>
        <v>0</v>
      </c>
      <c r="I26" s="70">
        <f>Dateneingabe!E$7</f>
        <v>0</v>
      </c>
    </row>
    <row r="27" spans="1:9" x14ac:dyDescent="0.2">
      <c r="A27" s="70" t="str">
        <f>CONCATENATE("BY",Kopfblatt!$N$8)</f>
        <v>BY</v>
      </c>
      <c r="B27" s="178" t="s">
        <v>430</v>
      </c>
      <c r="C27" s="70"/>
      <c r="D27" s="70">
        <f>VALUE(Kopfblatt!$N$8)</f>
        <v>0</v>
      </c>
      <c r="E27" s="70">
        <f>VALUE(Kopfblatt!$N$6)</f>
        <v>2025</v>
      </c>
      <c r="F27" s="170" t="s">
        <v>46</v>
      </c>
      <c r="G27" s="70">
        <v>2390</v>
      </c>
      <c r="H27" s="70">
        <f>Dateneingabe!$E35</f>
        <v>0</v>
      </c>
      <c r="I27" s="70">
        <f>Dateneingabe!E$7</f>
        <v>0</v>
      </c>
    </row>
    <row r="28" spans="1:9" x14ac:dyDescent="0.2">
      <c r="A28" s="70" t="str">
        <f>CONCATENATE("BY",Kopfblatt!$N$8)</f>
        <v>BY</v>
      </c>
      <c r="B28" s="178" t="s">
        <v>430</v>
      </c>
      <c r="C28" s="70"/>
      <c r="D28" s="70">
        <f>VALUE(Kopfblatt!$N$8)</f>
        <v>0</v>
      </c>
      <c r="E28" s="70">
        <f>VALUE(Kopfblatt!$N$6)</f>
        <v>2025</v>
      </c>
      <c r="F28" s="170" t="s">
        <v>404</v>
      </c>
      <c r="G28" s="70">
        <v>2430</v>
      </c>
      <c r="H28" s="70">
        <f>Dateneingabe!$E36</f>
        <v>0</v>
      </c>
      <c r="I28" s="70">
        <f>Dateneingabe!E$7</f>
        <v>0</v>
      </c>
    </row>
    <row r="29" spans="1:9" x14ac:dyDescent="0.2">
      <c r="A29" s="70" t="str">
        <f>CONCATENATE("BY",Kopfblatt!$N$8)</f>
        <v>BY</v>
      </c>
      <c r="B29" s="178" t="s">
        <v>430</v>
      </c>
      <c r="C29" s="70"/>
      <c r="D29" s="70">
        <f>VALUE(Kopfblatt!$N$8)</f>
        <v>0</v>
      </c>
      <c r="E29" s="70">
        <f>VALUE(Kopfblatt!$N$6)</f>
        <v>2025</v>
      </c>
      <c r="F29" s="170" t="s">
        <v>48</v>
      </c>
      <c r="G29" s="70">
        <v>2600</v>
      </c>
      <c r="H29" s="70">
        <f>Dateneingabe!$E37</f>
        <v>0</v>
      </c>
      <c r="I29" s="70">
        <f>Dateneingabe!E$7</f>
        <v>0</v>
      </c>
    </row>
    <row r="30" spans="1:9" x14ac:dyDescent="0.2">
      <c r="A30" s="70" t="str">
        <f>CONCATENATE("BY",Kopfblatt!$N$8)</f>
        <v>BY</v>
      </c>
      <c r="B30" s="178" t="s">
        <v>430</v>
      </c>
      <c r="C30" s="70"/>
      <c r="D30" s="70">
        <f>VALUE(Kopfblatt!$N$8)</f>
        <v>0</v>
      </c>
      <c r="E30" s="70">
        <f>VALUE(Kopfblatt!$N$6)</f>
        <v>2025</v>
      </c>
      <c r="F30" s="175" t="s">
        <v>474</v>
      </c>
      <c r="G30" s="70">
        <v>2630</v>
      </c>
      <c r="H30" s="70">
        <f>Dateneingabe!$E38</f>
        <v>0</v>
      </c>
      <c r="I30" s="70">
        <f>Dateneingabe!E$7</f>
        <v>0</v>
      </c>
    </row>
    <row r="31" spans="1:9" x14ac:dyDescent="0.2">
      <c r="A31" s="70" t="str">
        <f>CONCATENATE("BY",Kopfblatt!$N$8)</f>
        <v>BY</v>
      </c>
      <c r="B31" s="178" t="s">
        <v>430</v>
      </c>
      <c r="C31" s="70"/>
      <c r="D31" s="70">
        <f>VALUE(Kopfblatt!$N$8)</f>
        <v>0</v>
      </c>
      <c r="E31" s="70">
        <f>VALUE(Kopfblatt!$N$6)</f>
        <v>2025</v>
      </c>
      <c r="F31" s="170" t="s">
        <v>51</v>
      </c>
      <c r="G31" s="70">
        <v>2670</v>
      </c>
      <c r="H31" s="70">
        <f>Dateneingabe!$E39</f>
        <v>0</v>
      </c>
      <c r="I31" s="70">
        <f>Dateneingabe!E$7</f>
        <v>0</v>
      </c>
    </row>
    <row r="32" spans="1:9" x14ac:dyDescent="0.2">
      <c r="A32" s="70" t="str">
        <f>CONCATENATE("BY",Kopfblatt!$N$8)</f>
        <v>BY</v>
      </c>
      <c r="B32" s="178" t="s">
        <v>430</v>
      </c>
      <c r="C32" s="70"/>
      <c r="D32" s="70">
        <f>VALUE(Kopfblatt!$N$8)</f>
        <v>0</v>
      </c>
      <c r="E32" s="70">
        <f>VALUE(Kopfblatt!$N$6)</f>
        <v>2025</v>
      </c>
      <c r="F32" s="170" t="s">
        <v>53</v>
      </c>
      <c r="G32" s="70">
        <v>2690</v>
      </c>
      <c r="H32" s="70">
        <f>Dateneingabe!$E40</f>
        <v>0</v>
      </c>
      <c r="I32" s="70">
        <f>Dateneingabe!E$7</f>
        <v>0</v>
      </c>
    </row>
    <row r="33" spans="1:9" x14ac:dyDescent="0.2">
      <c r="A33" s="70" t="str">
        <f>CONCATENATE("BY",Kopfblatt!$N$8)</f>
        <v>BY</v>
      </c>
      <c r="B33" s="178" t="s">
        <v>430</v>
      </c>
      <c r="C33" s="70"/>
      <c r="D33" s="70">
        <f>VALUE(Kopfblatt!$N$8)</f>
        <v>0</v>
      </c>
      <c r="E33" s="70">
        <f>VALUE(Kopfblatt!$N$6)</f>
        <v>2025</v>
      </c>
      <c r="F33" s="170" t="s">
        <v>55</v>
      </c>
      <c r="G33" s="70">
        <v>2870</v>
      </c>
      <c r="H33" s="70">
        <f>Dateneingabe!$E41</f>
        <v>0</v>
      </c>
      <c r="I33" s="70">
        <f>Dateneingabe!E$7</f>
        <v>0</v>
      </c>
    </row>
    <row r="34" spans="1:9" x14ac:dyDescent="0.2">
      <c r="A34" s="70" t="str">
        <f>CONCATENATE("BY",Kopfblatt!$N$8)</f>
        <v>BY</v>
      </c>
      <c r="B34" s="178" t="s">
        <v>430</v>
      </c>
      <c r="C34" s="70"/>
      <c r="D34" s="70">
        <f>VALUE(Kopfblatt!$N$8)</f>
        <v>0</v>
      </c>
      <c r="E34" s="70">
        <f>VALUE(Kopfblatt!$N$6)</f>
        <v>2025</v>
      </c>
      <c r="F34" s="170" t="s">
        <v>443</v>
      </c>
      <c r="G34" s="70">
        <v>2960</v>
      </c>
      <c r="H34" s="70">
        <f>Dateneingabe!$E42</f>
        <v>0</v>
      </c>
      <c r="I34" s="70">
        <f>Dateneingabe!E$7</f>
        <v>0</v>
      </c>
    </row>
    <row r="35" spans="1:9" x14ac:dyDescent="0.2">
      <c r="A35" s="70" t="str">
        <f>CONCATENATE("BY",Kopfblatt!$N$8)</f>
        <v>BY</v>
      </c>
      <c r="B35" s="178" t="s">
        <v>430</v>
      </c>
      <c r="C35" s="70"/>
      <c r="D35" s="70">
        <f>VALUE(Kopfblatt!$N$8)</f>
        <v>0</v>
      </c>
      <c r="E35" s="70">
        <f>VALUE(Kopfblatt!$N$6)</f>
        <v>2025</v>
      </c>
      <c r="F35" s="170" t="s">
        <v>414</v>
      </c>
      <c r="G35" s="70">
        <v>3010</v>
      </c>
      <c r="H35" s="70">
        <f>Dateneingabe!$E43</f>
        <v>0</v>
      </c>
      <c r="I35" s="70">
        <f>Dateneingabe!E$7</f>
        <v>0</v>
      </c>
    </row>
    <row r="36" spans="1:9" x14ac:dyDescent="0.2">
      <c r="A36" s="70" t="str">
        <f>CONCATENATE("BY",Kopfblatt!$N$8)</f>
        <v>BY</v>
      </c>
      <c r="B36" s="178" t="s">
        <v>430</v>
      </c>
      <c r="C36" s="70"/>
      <c r="D36" s="70">
        <f>VALUE(Kopfblatt!$N$8)</f>
        <v>0</v>
      </c>
      <c r="E36" s="70">
        <f>VALUE(Kopfblatt!$N$6)</f>
        <v>2025</v>
      </c>
      <c r="F36" s="170" t="s">
        <v>57</v>
      </c>
      <c r="G36" s="70">
        <v>3040</v>
      </c>
      <c r="H36" s="70">
        <f>Dateneingabe!$E44</f>
        <v>0</v>
      </c>
      <c r="I36" s="70">
        <f>Dateneingabe!E$7</f>
        <v>0</v>
      </c>
    </row>
    <row r="37" spans="1:9" x14ac:dyDescent="0.2">
      <c r="A37" s="70" t="str">
        <f>CONCATENATE("BY",Kopfblatt!$N$8)</f>
        <v>BY</v>
      </c>
      <c r="B37" s="178" t="s">
        <v>430</v>
      </c>
      <c r="C37" s="70"/>
      <c r="D37" s="70">
        <f>VALUE(Kopfblatt!$N$8)</f>
        <v>0</v>
      </c>
      <c r="E37" s="70">
        <f>VALUE(Kopfblatt!$N$6)</f>
        <v>2025</v>
      </c>
      <c r="F37" s="170" t="s">
        <v>59</v>
      </c>
      <c r="G37" s="70">
        <v>3100</v>
      </c>
      <c r="H37" s="70">
        <f>Dateneingabe!$E45</f>
        <v>0</v>
      </c>
      <c r="I37" s="70">
        <f>Dateneingabe!E$7</f>
        <v>0</v>
      </c>
    </row>
    <row r="38" spans="1:9" x14ac:dyDescent="0.2">
      <c r="A38" s="70" t="str">
        <f>CONCATENATE("BY",Kopfblatt!$N$8)</f>
        <v>BY</v>
      </c>
      <c r="B38" s="178" t="s">
        <v>430</v>
      </c>
      <c r="C38" s="70"/>
      <c r="D38" s="70">
        <f>VALUE(Kopfblatt!$N$8)</f>
        <v>0</v>
      </c>
      <c r="E38" s="70">
        <f>VALUE(Kopfblatt!$N$6)</f>
        <v>2025</v>
      </c>
      <c r="F38" s="170" t="s">
        <v>321</v>
      </c>
      <c r="G38" s="70">
        <v>3200</v>
      </c>
      <c r="H38" s="70">
        <f>Dateneingabe!$E46</f>
        <v>0</v>
      </c>
      <c r="I38" s="70">
        <f>Dateneingabe!E$7</f>
        <v>0</v>
      </c>
    </row>
    <row r="39" spans="1:9" x14ac:dyDescent="0.2">
      <c r="A39" s="70" t="str">
        <f>CONCATENATE("BY",Kopfblatt!$N$8)</f>
        <v>BY</v>
      </c>
      <c r="B39" s="178" t="s">
        <v>430</v>
      </c>
      <c r="C39" s="70"/>
      <c r="D39" s="70">
        <f>VALUE(Kopfblatt!$N$8)</f>
        <v>0</v>
      </c>
      <c r="E39" s="70">
        <f>VALUE(Kopfblatt!$N$6)</f>
        <v>2025</v>
      </c>
      <c r="F39" s="170" t="s">
        <v>418</v>
      </c>
      <c r="G39" s="70">
        <v>3260</v>
      </c>
      <c r="H39" s="70">
        <f>Dateneingabe!$E47</f>
        <v>0</v>
      </c>
      <c r="I39" s="70">
        <f>Dateneingabe!E$7</f>
        <v>0</v>
      </c>
    </row>
    <row r="40" spans="1:9" x14ac:dyDescent="0.2">
      <c r="A40" s="70" t="str">
        <f>CONCATENATE("BY",Kopfblatt!$N$8)</f>
        <v>BY</v>
      </c>
      <c r="B40" s="178" t="s">
        <v>430</v>
      </c>
      <c r="C40" s="70"/>
      <c r="D40" s="70">
        <f>VALUE(Kopfblatt!$N$8)</f>
        <v>0</v>
      </c>
      <c r="E40" s="70">
        <f>VALUE(Kopfblatt!$N$6)</f>
        <v>2025</v>
      </c>
      <c r="F40" s="170" t="s">
        <v>445</v>
      </c>
      <c r="G40" s="70">
        <v>3300</v>
      </c>
      <c r="H40" s="70">
        <f>Dateneingabe!$E48</f>
        <v>0</v>
      </c>
      <c r="I40" s="70">
        <f>Dateneingabe!E$7</f>
        <v>0</v>
      </c>
    </row>
    <row r="41" spans="1:9" x14ac:dyDescent="0.2">
      <c r="A41" s="70" t="str">
        <f>CONCATENATE("BY",Kopfblatt!$N$8)</f>
        <v>BY</v>
      </c>
      <c r="B41" s="178" t="s">
        <v>430</v>
      </c>
      <c r="C41" s="70"/>
      <c r="D41" s="70">
        <f>VALUE(Kopfblatt!$N$8)</f>
        <v>0</v>
      </c>
      <c r="E41" s="70">
        <f>VALUE(Kopfblatt!$N$6)</f>
        <v>2025</v>
      </c>
      <c r="F41" s="170" t="s">
        <v>420</v>
      </c>
      <c r="G41" s="70">
        <v>3320</v>
      </c>
      <c r="H41" s="70">
        <f>Dateneingabe!$E49</f>
        <v>0</v>
      </c>
      <c r="I41" s="70">
        <f>Dateneingabe!E$7</f>
        <v>0</v>
      </c>
    </row>
    <row r="42" spans="1:9" x14ac:dyDescent="0.2">
      <c r="A42" s="70" t="str">
        <f>CONCATENATE("BY",Kopfblatt!$N$8)</f>
        <v>BY</v>
      </c>
      <c r="B42" s="178" t="s">
        <v>430</v>
      </c>
      <c r="C42" s="70"/>
      <c r="D42" s="70">
        <f>VALUE(Kopfblatt!$N$8)</f>
        <v>0</v>
      </c>
      <c r="E42" s="70">
        <f>VALUE(Kopfblatt!$N$6)</f>
        <v>2025</v>
      </c>
      <c r="F42" s="170" t="s">
        <v>447</v>
      </c>
      <c r="G42" s="70">
        <v>3350</v>
      </c>
      <c r="H42" s="70">
        <f>Dateneingabe!$E50</f>
        <v>0</v>
      </c>
      <c r="I42" s="70">
        <f>Dateneingabe!E$7</f>
        <v>0</v>
      </c>
    </row>
    <row r="43" spans="1:9" x14ac:dyDescent="0.2">
      <c r="A43" s="70" t="str">
        <f>CONCATENATE("BY",Kopfblatt!$N$8)</f>
        <v>BY</v>
      </c>
      <c r="B43" s="178" t="s">
        <v>430</v>
      </c>
      <c r="C43" s="70"/>
      <c r="D43" s="70">
        <f>VALUE(Kopfblatt!$N$8)</f>
        <v>0</v>
      </c>
      <c r="E43" s="70">
        <f>VALUE(Kopfblatt!$N$6)</f>
        <v>2025</v>
      </c>
      <c r="F43" s="170" t="s">
        <v>62</v>
      </c>
      <c r="G43" s="70">
        <v>3670</v>
      </c>
      <c r="H43" s="70">
        <f>Dateneingabe!$E51</f>
        <v>0</v>
      </c>
      <c r="I43" s="70">
        <f>Dateneingabe!E$7</f>
        <v>0</v>
      </c>
    </row>
    <row r="44" spans="1:9" x14ac:dyDescent="0.2">
      <c r="A44" s="70" t="str">
        <f>CONCATENATE("BY",Kopfblatt!$N$8)</f>
        <v>BY</v>
      </c>
      <c r="B44" s="178" t="s">
        <v>430</v>
      </c>
      <c r="C44" s="70"/>
      <c r="D44" s="70">
        <f>VALUE(Kopfblatt!$N$8)</f>
        <v>0</v>
      </c>
      <c r="E44" s="70">
        <f>VALUE(Kopfblatt!$N$6)</f>
        <v>2025</v>
      </c>
      <c r="F44" s="170" t="s">
        <v>64</v>
      </c>
      <c r="G44" s="70">
        <v>3700</v>
      </c>
      <c r="H44" s="70">
        <f>Dateneingabe!$E52</f>
        <v>0</v>
      </c>
      <c r="I44" s="70">
        <f>Dateneingabe!E$7</f>
        <v>0</v>
      </c>
    </row>
    <row r="45" spans="1:9" x14ac:dyDescent="0.2">
      <c r="A45" s="70" t="str">
        <f>CONCATENATE("BY",Kopfblatt!$N$8)</f>
        <v>BY</v>
      </c>
      <c r="B45" s="178" t="s">
        <v>430</v>
      </c>
      <c r="C45" s="70"/>
      <c r="D45" s="70">
        <f>VALUE(Kopfblatt!$N$8)</f>
        <v>0</v>
      </c>
      <c r="E45" s="70">
        <f>VALUE(Kopfblatt!$N$6)</f>
        <v>2025</v>
      </c>
      <c r="F45" s="170" t="s">
        <v>66</v>
      </c>
      <c r="G45" s="70">
        <v>3940</v>
      </c>
      <c r="H45" s="70">
        <f>Dateneingabe!$E53</f>
        <v>0</v>
      </c>
      <c r="I45" s="70">
        <f>Dateneingabe!E$7</f>
        <v>0</v>
      </c>
    </row>
    <row r="46" spans="1:9" x14ac:dyDescent="0.2">
      <c r="A46" s="70" t="str">
        <f>CONCATENATE("BY",Kopfblatt!$N$8)</f>
        <v>BY</v>
      </c>
      <c r="B46" s="178" t="s">
        <v>430</v>
      </c>
      <c r="C46" s="70"/>
      <c r="D46" s="70">
        <f>VALUE(Kopfblatt!$N$8)</f>
        <v>0</v>
      </c>
      <c r="E46" s="70">
        <f>VALUE(Kopfblatt!$N$6)</f>
        <v>2025</v>
      </c>
      <c r="F46" s="170" t="s">
        <v>68</v>
      </c>
      <c r="G46" s="70">
        <v>4070</v>
      </c>
      <c r="H46" s="70">
        <f>Dateneingabe!$E54</f>
        <v>0</v>
      </c>
      <c r="I46" s="70">
        <f>Dateneingabe!E$7</f>
        <v>0</v>
      </c>
    </row>
    <row r="47" spans="1:9" x14ac:dyDescent="0.2">
      <c r="A47" s="70" t="str">
        <f>CONCATENATE("BY",Kopfblatt!$N$8)</f>
        <v>BY</v>
      </c>
      <c r="B47" s="178" t="s">
        <v>430</v>
      </c>
      <c r="C47" s="70"/>
      <c r="D47" s="70">
        <f>VALUE(Kopfblatt!$N$8)</f>
        <v>0</v>
      </c>
      <c r="E47" s="70">
        <f>VALUE(Kopfblatt!$N$6)</f>
        <v>2025</v>
      </c>
      <c r="F47" s="170" t="s">
        <v>70</v>
      </c>
      <c r="G47" s="70">
        <v>4080</v>
      </c>
      <c r="H47" s="70">
        <f>Dateneingabe!$E55</f>
        <v>0</v>
      </c>
      <c r="I47" s="70">
        <f>Dateneingabe!E$7</f>
        <v>0</v>
      </c>
    </row>
    <row r="48" spans="1:9" x14ac:dyDescent="0.2">
      <c r="A48" s="70" t="str">
        <f>CONCATENATE("BY",Kopfblatt!$N$8)</f>
        <v>BY</v>
      </c>
      <c r="B48" s="178" t="s">
        <v>430</v>
      </c>
      <c r="C48" s="70"/>
      <c r="D48" s="70">
        <f>VALUE(Kopfblatt!$N$8)</f>
        <v>0</v>
      </c>
      <c r="E48" s="70">
        <f>VALUE(Kopfblatt!$N$6)</f>
        <v>2025</v>
      </c>
      <c r="F48" s="170" t="s">
        <v>72</v>
      </c>
      <c r="G48" s="70">
        <v>4210</v>
      </c>
      <c r="H48" s="70">
        <f>Dateneingabe!$E56</f>
        <v>0</v>
      </c>
      <c r="I48" s="70">
        <f>Dateneingabe!E$7</f>
        <v>0</v>
      </c>
    </row>
    <row r="49" spans="1:9" x14ac:dyDescent="0.2">
      <c r="A49" s="70" t="str">
        <f>CONCATENATE("BY",Kopfblatt!$N$8)</f>
        <v>BY</v>
      </c>
      <c r="B49" s="178" t="s">
        <v>430</v>
      </c>
      <c r="C49" s="70"/>
      <c r="D49" s="70">
        <f>VALUE(Kopfblatt!$N$8)</f>
        <v>0</v>
      </c>
      <c r="E49" s="70">
        <f>VALUE(Kopfblatt!$N$6)</f>
        <v>2025</v>
      </c>
      <c r="F49" s="170" t="s">
        <v>73</v>
      </c>
      <c r="G49" s="70">
        <v>4240</v>
      </c>
      <c r="H49" s="70">
        <f>Dateneingabe!$E57</f>
        <v>0</v>
      </c>
      <c r="I49" s="70">
        <f>Dateneingabe!E$7</f>
        <v>0</v>
      </c>
    </row>
    <row r="50" spans="1:9" x14ac:dyDescent="0.2">
      <c r="A50" s="70" t="str">
        <f>CONCATENATE("BY",Kopfblatt!$N$8)</f>
        <v>BY</v>
      </c>
      <c r="B50" s="178" t="s">
        <v>430</v>
      </c>
      <c r="C50" s="70"/>
      <c r="D50" s="70">
        <f>VALUE(Kopfblatt!$N$8)</f>
        <v>0</v>
      </c>
      <c r="E50" s="70">
        <f>VALUE(Kopfblatt!$N$6)</f>
        <v>2025</v>
      </c>
      <c r="F50" s="170" t="s">
        <v>74</v>
      </c>
      <c r="G50" s="70">
        <v>4290</v>
      </c>
      <c r="H50" s="70">
        <f>Dateneingabe!$E58</f>
        <v>0</v>
      </c>
      <c r="I50" s="70">
        <f>Dateneingabe!E$7</f>
        <v>0</v>
      </c>
    </row>
    <row r="51" spans="1:9" x14ac:dyDescent="0.2">
      <c r="A51" s="70" t="str">
        <f>CONCATENATE("BY",Kopfblatt!$N$8)</f>
        <v>BY</v>
      </c>
      <c r="B51" s="178" t="s">
        <v>430</v>
      </c>
      <c r="C51" s="70"/>
      <c r="D51" s="70">
        <f>VALUE(Kopfblatt!$N$8)</f>
        <v>0</v>
      </c>
      <c r="E51" s="70">
        <f>VALUE(Kopfblatt!$N$6)</f>
        <v>2025</v>
      </c>
      <c r="F51" s="170" t="s">
        <v>424</v>
      </c>
      <c r="G51" s="70">
        <v>4330</v>
      </c>
      <c r="H51" s="70">
        <f>Dateneingabe!$E59</f>
        <v>0</v>
      </c>
      <c r="I51" s="70">
        <f>Dateneingabe!E$7</f>
        <v>0</v>
      </c>
    </row>
    <row r="52" spans="1:9" x14ac:dyDescent="0.2">
      <c r="A52" s="70" t="str">
        <f>CONCATENATE("BY",Kopfblatt!$N$8)</f>
        <v>BY</v>
      </c>
      <c r="B52" s="178" t="s">
        <v>430</v>
      </c>
      <c r="C52" s="70"/>
      <c r="D52" s="70">
        <f>VALUE(Kopfblatt!$N$8)</f>
        <v>0</v>
      </c>
      <c r="E52" s="70">
        <f>VALUE(Kopfblatt!$N$6)</f>
        <v>2025</v>
      </c>
      <c r="F52" s="170" t="s">
        <v>78</v>
      </c>
      <c r="G52" s="70">
        <v>4500</v>
      </c>
      <c r="H52" s="70">
        <f>Dateneingabe!$E60</f>
        <v>0</v>
      </c>
      <c r="I52" s="70">
        <f>Dateneingabe!E$7</f>
        <v>0</v>
      </c>
    </row>
    <row r="53" spans="1:9" x14ac:dyDescent="0.2">
      <c r="A53" s="70" t="str">
        <f>CONCATENATE("BY",Kopfblatt!$N$8)</f>
        <v>BY</v>
      </c>
      <c r="B53" s="178" t="s">
        <v>430</v>
      </c>
      <c r="C53" s="70"/>
      <c r="D53" s="70">
        <f>VALUE(Kopfblatt!$N$8)</f>
        <v>0</v>
      </c>
      <c r="E53" s="70">
        <f>VALUE(Kopfblatt!$N$6)</f>
        <v>2025</v>
      </c>
      <c r="F53" s="170" t="s">
        <v>79</v>
      </c>
      <c r="G53" s="70">
        <v>4690</v>
      </c>
      <c r="H53" s="70">
        <f>Dateneingabe!$E61</f>
        <v>0</v>
      </c>
      <c r="I53" s="70">
        <f>Dateneingabe!E$7</f>
        <v>0</v>
      </c>
    </row>
    <row r="54" spans="1:9" x14ac:dyDescent="0.2">
      <c r="A54" s="70" t="str">
        <f>CONCATENATE("BY",Kopfblatt!$N$8)</f>
        <v>BY</v>
      </c>
      <c r="B54" s="178" t="s">
        <v>430</v>
      </c>
      <c r="C54" s="70"/>
      <c r="D54" s="70">
        <f>VALUE(Kopfblatt!$N$8)</f>
        <v>0</v>
      </c>
      <c r="E54" s="70">
        <f>VALUE(Kopfblatt!$N$6)</f>
        <v>2025</v>
      </c>
      <c r="F54" s="170" t="s">
        <v>81</v>
      </c>
      <c r="G54" s="70">
        <v>4700</v>
      </c>
      <c r="H54" s="70">
        <f>Dateneingabe!$E62</f>
        <v>0</v>
      </c>
      <c r="I54" s="70">
        <f>Dateneingabe!E$7</f>
        <v>0</v>
      </c>
    </row>
    <row r="55" spans="1:9" x14ac:dyDescent="0.2">
      <c r="A55" s="70" t="str">
        <f>CONCATENATE("BY",Kopfblatt!$N$8)</f>
        <v>BY</v>
      </c>
      <c r="B55" s="178" t="s">
        <v>430</v>
      </c>
      <c r="C55" s="70"/>
      <c r="D55" s="70">
        <f>VALUE(Kopfblatt!$N$8)</f>
        <v>0</v>
      </c>
      <c r="E55" s="70">
        <f>VALUE(Kopfblatt!$N$6)</f>
        <v>2025</v>
      </c>
      <c r="F55" s="170" t="s">
        <v>83</v>
      </c>
      <c r="G55" s="70">
        <v>4930</v>
      </c>
      <c r="H55" s="70">
        <f>Dateneingabe!$E63</f>
        <v>0</v>
      </c>
      <c r="I55" s="70">
        <f>Dateneingabe!E$7</f>
        <v>0</v>
      </c>
    </row>
    <row r="56" spans="1:9" x14ac:dyDescent="0.2">
      <c r="A56" s="70" t="str">
        <f>CONCATENATE("BY",Kopfblatt!$N$8)</f>
        <v>BY</v>
      </c>
      <c r="B56" s="178" t="s">
        <v>430</v>
      </c>
      <c r="C56" s="70"/>
      <c r="D56" s="70">
        <f>VALUE(Kopfblatt!$N$8)</f>
        <v>0</v>
      </c>
      <c r="E56" s="70">
        <f>VALUE(Kopfblatt!$N$6)</f>
        <v>2025</v>
      </c>
      <c r="F56" s="170" t="s">
        <v>85</v>
      </c>
      <c r="G56" s="70">
        <v>5190</v>
      </c>
      <c r="H56" s="70">
        <f>Dateneingabe!$Q10</f>
        <v>0</v>
      </c>
      <c r="I56" s="70">
        <f>Dateneingabe!Q$7</f>
        <v>0</v>
      </c>
    </row>
    <row r="57" spans="1:9" x14ac:dyDescent="0.2">
      <c r="A57" s="70" t="str">
        <f>CONCATENATE("BY",Kopfblatt!$N$8)</f>
        <v>BY</v>
      </c>
      <c r="B57" s="178" t="s">
        <v>430</v>
      </c>
      <c r="C57" s="70"/>
      <c r="D57" s="70">
        <f>VALUE(Kopfblatt!$N$8)</f>
        <v>0</v>
      </c>
      <c r="E57" s="70">
        <f>VALUE(Kopfblatt!$N$6)</f>
        <v>2025</v>
      </c>
      <c r="F57" s="170" t="s">
        <v>87</v>
      </c>
      <c r="G57" s="70">
        <v>5290</v>
      </c>
      <c r="H57" s="70">
        <f>Dateneingabe!$Q11</f>
        <v>0</v>
      </c>
      <c r="I57" s="70">
        <f>Dateneingabe!Q$7</f>
        <v>0</v>
      </c>
    </row>
    <row r="58" spans="1:9" x14ac:dyDescent="0.2">
      <c r="A58" s="70" t="str">
        <f>CONCATENATE("BY",Kopfblatt!$N$8)</f>
        <v>BY</v>
      </c>
      <c r="B58" s="178" t="s">
        <v>430</v>
      </c>
      <c r="C58" s="70"/>
      <c r="D58" s="70">
        <f>VALUE(Kopfblatt!$N$8)</f>
        <v>0</v>
      </c>
      <c r="E58" s="70">
        <f>VALUE(Kopfblatt!$N$6)</f>
        <v>2025</v>
      </c>
      <c r="F58" s="170" t="s">
        <v>89</v>
      </c>
      <c r="G58" s="70">
        <v>5320</v>
      </c>
      <c r="H58" s="70">
        <f>Dateneingabe!$Q12</f>
        <v>0</v>
      </c>
      <c r="I58" s="70">
        <f>Dateneingabe!Q$7</f>
        <v>0</v>
      </c>
    </row>
    <row r="59" spans="1:9" x14ac:dyDescent="0.2">
      <c r="A59" s="70" t="str">
        <f>CONCATENATE("BY",Kopfblatt!$N$8)</f>
        <v>BY</v>
      </c>
      <c r="B59" s="178" t="s">
        <v>430</v>
      </c>
      <c r="C59" s="70"/>
      <c r="D59" s="70">
        <f>VALUE(Kopfblatt!$N$8)</f>
        <v>0</v>
      </c>
      <c r="E59" s="70">
        <f>VALUE(Kopfblatt!$N$6)</f>
        <v>2025</v>
      </c>
      <c r="F59" s="170" t="s">
        <v>91</v>
      </c>
      <c r="G59" s="70">
        <v>5410</v>
      </c>
      <c r="H59" s="70">
        <f>Dateneingabe!$Q13</f>
        <v>0</v>
      </c>
      <c r="I59" s="70">
        <f>Dateneingabe!Q$7</f>
        <v>0</v>
      </c>
    </row>
    <row r="60" spans="1:9" x14ac:dyDescent="0.2">
      <c r="A60" s="70" t="str">
        <f>CONCATENATE("BY",Kopfblatt!$N$8)</f>
        <v>BY</v>
      </c>
      <c r="B60" s="178" t="s">
        <v>430</v>
      </c>
      <c r="C60" s="70"/>
      <c r="D60" s="70">
        <f>VALUE(Kopfblatt!$N$8)</f>
        <v>0</v>
      </c>
      <c r="E60" s="70">
        <f>VALUE(Kopfblatt!$N$6)</f>
        <v>2025</v>
      </c>
      <c r="F60" s="170" t="s">
        <v>93</v>
      </c>
      <c r="G60" s="70">
        <v>5460</v>
      </c>
      <c r="H60" s="70">
        <f>Dateneingabe!$Q14</f>
        <v>0</v>
      </c>
      <c r="I60" s="70">
        <f>Dateneingabe!Q$7</f>
        <v>0</v>
      </c>
    </row>
    <row r="61" spans="1:9" x14ac:dyDescent="0.2">
      <c r="A61" s="70" t="str">
        <f>CONCATENATE("BY",Kopfblatt!$N$8)</f>
        <v>BY</v>
      </c>
      <c r="B61" s="178" t="s">
        <v>430</v>
      </c>
      <c r="C61" s="70"/>
      <c r="D61" s="70">
        <f>VALUE(Kopfblatt!$N$8)</f>
        <v>0</v>
      </c>
      <c r="E61" s="70">
        <f>VALUE(Kopfblatt!$N$6)</f>
        <v>2025</v>
      </c>
      <c r="F61" s="170" t="s">
        <v>388</v>
      </c>
      <c r="G61" s="70">
        <v>5530</v>
      </c>
      <c r="H61" s="70">
        <f>Dateneingabe!$Q15</f>
        <v>0</v>
      </c>
      <c r="I61" s="70">
        <f>Dateneingabe!Q$7</f>
        <v>0</v>
      </c>
    </row>
    <row r="62" spans="1:9" x14ac:dyDescent="0.2">
      <c r="A62" s="70" t="str">
        <f>CONCATENATE("BY",Kopfblatt!$N$8)</f>
        <v>BY</v>
      </c>
      <c r="B62" s="178" t="s">
        <v>430</v>
      </c>
      <c r="C62" s="70"/>
      <c r="D62" s="70">
        <f>VALUE(Kopfblatt!$N$8)</f>
        <v>0</v>
      </c>
      <c r="E62" s="70">
        <f>VALUE(Kopfblatt!$N$6)</f>
        <v>2025</v>
      </c>
      <c r="F62" s="170" t="s">
        <v>392</v>
      </c>
      <c r="G62" s="70">
        <v>5560</v>
      </c>
      <c r="H62" s="70">
        <f>Dateneingabe!$Q16</f>
        <v>0</v>
      </c>
      <c r="I62" s="70">
        <f>Dateneingabe!Q$7</f>
        <v>0</v>
      </c>
    </row>
    <row r="63" spans="1:9" x14ac:dyDescent="0.2">
      <c r="A63" s="70" t="str">
        <f>CONCATENATE("BY",Kopfblatt!$N$8)</f>
        <v>BY</v>
      </c>
      <c r="B63" s="178" t="s">
        <v>430</v>
      </c>
      <c r="C63" s="70"/>
      <c r="D63" s="70">
        <f>VALUE(Kopfblatt!$N$8)</f>
        <v>0</v>
      </c>
      <c r="E63" s="70">
        <f>VALUE(Kopfblatt!$N$6)</f>
        <v>2025</v>
      </c>
      <c r="F63" s="170" t="s">
        <v>322</v>
      </c>
      <c r="G63" s="70">
        <v>5820</v>
      </c>
      <c r="H63" s="70">
        <f>Dateneingabe!$Q17</f>
        <v>0</v>
      </c>
      <c r="I63" s="70">
        <f>Dateneingabe!Q$7</f>
        <v>0</v>
      </c>
    </row>
    <row r="64" spans="1:9" x14ac:dyDescent="0.2">
      <c r="A64" s="70" t="str">
        <f>CONCATENATE("BY",Kopfblatt!$N$8)</f>
        <v>BY</v>
      </c>
      <c r="B64" s="178" t="s">
        <v>430</v>
      </c>
      <c r="C64" s="70"/>
      <c r="D64" s="70">
        <f>VALUE(Kopfblatt!$N$8)</f>
        <v>0</v>
      </c>
      <c r="E64" s="70">
        <f>VALUE(Kopfblatt!$N$6)</f>
        <v>2025</v>
      </c>
      <c r="F64" s="170" t="s">
        <v>96</v>
      </c>
      <c r="G64" s="70">
        <v>5900</v>
      </c>
      <c r="H64" s="70">
        <f>Dateneingabe!$Q18</f>
        <v>0</v>
      </c>
      <c r="I64" s="70">
        <f>Dateneingabe!Q$7</f>
        <v>0</v>
      </c>
    </row>
    <row r="65" spans="1:9" x14ac:dyDescent="0.2">
      <c r="A65" s="70" t="str">
        <f>CONCATENATE("BY",Kopfblatt!$N$8)</f>
        <v>BY</v>
      </c>
      <c r="B65" s="178" t="s">
        <v>430</v>
      </c>
      <c r="C65" s="70"/>
      <c r="D65" s="70">
        <f>VALUE(Kopfblatt!$N$8)</f>
        <v>0</v>
      </c>
      <c r="E65" s="70">
        <f>VALUE(Kopfblatt!$N$6)</f>
        <v>2025</v>
      </c>
      <c r="F65" s="170" t="s">
        <v>98</v>
      </c>
      <c r="G65" s="70">
        <v>5920</v>
      </c>
      <c r="H65" s="70">
        <f>Dateneingabe!$Q19</f>
        <v>0</v>
      </c>
      <c r="I65" s="70">
        <f>Dateneingabe!Q$7</f>
        <v>0</v>
      </c>
    </row>
    <row r="66" spans="1:9" x14ac:dyDescent="0.2">
      <c r="A66" s="70" t="str">
        <f>CONCATENATE("BY",Kopfblatt!$N$8)</f>
        <v>BY</v>
      </c>
      <c r="B66" s="178" t="s">
        <v>430</v>
      </c>
      <c r="C66" s="70"/>
      <c r="D66" s="70">
        <f>VALUE(Kopfblatt!$N$8)</f>
        <v>0</v>
      </c>
      <c r="E66" s="70">
        <f>VALUE(Kopfblatt!$N$6)</f>
        <v>2025</v>
      </c>
      <c r="F66" s="170" t="s">
        <v>99</v>
      </c>
      <c r="G66" s="70">
        <v>6150</v>
      </c>
      <c r="H66" s="70">
        <f>Dateneingabe!$Q20</f>
        <v>0</v>
      </c>
      <c r="I66" s="70">
        <f>Dateneingabe!Q$7</f>
        <v>0</v>
      </c>
    </row>
    <row r="67" spans="1:9" x14ac:dyDescent="0.2">
      <c r="A67" s="70" t="str">
        <f>CONCATENATE("BY",Kopfblatt!$N$8)</f>
        <v>BY</v>
      </c>
      <c r="B67" s="178" t="s">
        <v>430</v>
      </c>
      <c r="C67" s="70"/>
      <c r="D67" s="70">
        <f>VALUE(Kopfblatt!$N$8)</f>
        <v>0</v>
      </c>
      <c r="E67" s="70">
        <f>VALUE(Kopfblatt!$N$6)</f>
        <v>2025</v>
      </c>
      <c r="F67" s="170" t="s">
        <v>101</v>
      </c>
      <c r="G67" s="70">
        <v>6270</v>
      </c>
      <c r="H67" s="70">
        <f>Dateneingabe!$Q21</f>
        <v>0</v>
      </c>
      <c r="I67" s="70">
        <f>Dateneingabe!Q$7</f>
        <v>0</v>
      </c>
    </row>
    <row r="68" spans="1:9" x14ac:dyDescent="0.2">
      <c r="A68" s="70" t="str">
        <f>CONCATENATE("BY",Kopfblatt!$N$8)</f>
        <v>BY</v>
      </c>
      <c r="B68" s="178" t="s">
        <v>430</v>
      </c>
      <c r="C68" s="70"/>
      <c r="D68" s="70">
        <f>VALUE(Kopfblatt!$N$8)</f>
        <v>0</v>
      </c>
      <c r="E68" s="70">
        <f>VALUE(Kopfblatt!$N$6)</f>
        <v>2025</v>
      </c>
      <c r="F68" s="170" t="s">
        <v>103</v>
      </c>
      <c r="G68" s="70">
        <v>6651</v>
      </c>
      <c r="H68" s="70">
        <f>Dateneingabe!$Q22</f>
        <v>0</v>
      </c>
      <c r="I68" s="70">
        <f>Dateneingabe!Q$7</f>
        <v>0</v>
      </c>
    </row>
    <row r="69" spans="1:9" x14ac:dyDescent="0.2">
      <c r="A69" s="70" t="str">
        <f>CONCATENATE("BY",Kopfblatt!$N$8)</f>
        <v>BY</v>
      </c>
      <c r="B69" s="178" t="s">
        <v>430</v>
      </c>
      <c r="C69" s="70"/>
      <c r="D69" s="70">
        <f>VALUE(Kopfblatt!$N$8)</f>
        <v>0</v>
      </c>
      <c r="E69" s="70">
        <f>VALUE(Kopfblatt!$N$6)</f>
        <v>2025</v>
      </c>
      <c r="F69" s="170" t="s">
        <v>105</v>
      </c>
      <c r="G69" s="70">
        <v>6680</v>
      </c>
      <c r="H69" s="70">
        <f>Dateneingabe!$Q23</f>
        <v>0</v>
      </c>
      <c r="I69" s="70">
        <f>Dateneingabe!Q$7</f>
        <v>0</v>
      </c>
    </row>
    <row r="70" spans="1:9" x14ac:dyDescent="0.2">
      <c r="A70" s="70" t="str">
        <f>CONCATENATE("BY",Kopfblatt!$N$8)</f>
        <v>BY</v>
      </c>
      <c r="B70" s="178" t="s">
        <v>430</v>
      </c>
      <c r="C70" s="70"/>
      <c r="D70" s="70">
        <f>VALUE(Kopfblatt!$N$8)</f>
        <v>0</v>
      </c>
      <c r="E70" s="70">
        <f>VALUE(Kopfblatt!$N$6)</f>
        <v>2025</v>
      </c>
      <c r="F70" s="170" t="s">
        <v>107</v>
      </c>
      <c r="G70" s="70">
        <v>6700</v>
      </c>
      <c r="H70" s="70">
        <f>Dateneingabe!$Q24</f>
        <v>0</v>
      </c>
      <c r="I70" s="70">
        <f>Dateneingabe!Q$7</f>
        <v>0</v>
      </c>
    </row>
    <row r="71" spans="1:9" x14ac:dyDescent="0.2">
      <c r="A71" s="70" t="str">
        <f>CONCATENATE("BY",Kopfblatt!$N$8)</f>
        <v>BY</v>
      </c>
      <c r="B71" s="178" t="s">
        <v>430</v>
      </c>
      <c r="C71" s="70"/>
      <c r="D71" s="70">
        <f>VALUE(Kopfblatt!$N$8)</f>
        <v>0</v>
      </c>
      <c r="E71" s="70">
        <f>VALUE(Kopfblatt!$N$6)</f>
        <v>2025</v>
      </c>
      <c r="F71" s="170" t="s">
        <v>109</v>
      </c>
      <c r="G71" s="70">
        <v>6840</v>
      </c>
      <c r="H71" s="70">
        <f>Dateneingabe!$Q25</f>
        <v>0</v>
      </c>
      <c r="I71" s="70">
        <f>Dateneingabe!Q$7</f>
        <v>0</v>
      </c>
    </row>
    <row r="72" spans="1:9" x14ac:dyDescent="0.2">
      <c r="A72" s="70" t="str">
        <f>CONCATENATE("BY",Kopfblatt!$N$8)</f>
        <v>BY</v>
      </c>
      <c r="B72" s="178" t="s">
        <v>430</v>
      </c>
      <c r="C72" s="70"/>
      <c r="D72" s="70">
        <f>VALUE(Kopfblatt!$N$8)</f>
        <v>0</v>
      </c>
      <c r="E72" s="70">
        <f>VALUE(Kopfblatt!$N$6)</f>
        <v>2025</v>
      </c>
      <c r="F72" s="170" t="s">
        <v>394</v>
      </c>
      <c r="G72" s="70">
        <v>6870</v>
      </c>
      <c r="H72" s="70">
        <f>Dateneingabe!$Q26</f>
        <v>0</v>
      </c>
      <c r="I72" s="70">
        <f>Dateneingabe!Q$7</f>
        <v>0</v>
      </c>
    </row>
    <row r="73" spans="1:9" x14ac:dyDescent="0.2">
      <c r="A73" s="70" t="str">
        <f>CONCATENATE("BY",Kopfblatt!$N$8)</f>
        <v>BY</v>
      </c>
      <c r="B73" s="178" t="s">
        <v>430</v>
      </c>
      <c r="C73" s="70"/>
      <c r="D73" s="70">
        <f>VALUE(Kopfblatt!$N$8)</f>
        <v>0</v>
      </c>
      <c r="E73" s="70">
        <f>VALUE(Kopfblatt!$N$6)</f>
        <v>2025</v>
      </c>
      <c r="F73" s="170" t="s">
        <v>396</v>
      </c>
      <c r="G73" s="70">
        <v>7120</v>
      </c>
      <c r="H73" s="70">
        <f>Dateneingabe!$Q27</f>
        <v>0</v>
      </c>
      <c r="I73" s="70">
        <f>Dateneingabe!Q$7</f>
        <v>0</v>
      </c>
    </row>
    <row r="74" spans="1:9" x14ac:dyDescent="0.2">
      <c r="A74" s="70" t="str">
        <f>CONCATENATE("BY",Kopfblatt!$N$8)</f>
        <v>BY</v>
      </c>
      <c r="B74" s="178" t="s">
        <v>430</v>
      </c>
      <c r="C74" s="70"/>
      <c r="D74" s="70">
        <f>VALUE(Kopfblatt!$N$8)</f>
        <v>0</v>
      </c>
      <c r="E74" s="70">
        <f>VALUE(Kopfblatt!$N$6)</f>
        <v>2025</v>
      </c>
      <c r="F74" s="170" t="s">
        <v>111</v>
      </c>
      <c r="G74" s="70">
        <v>7240</v>
      </c>
      <c r="H74" s="70">
        <f>Dateneingabe!$Q28</f>
        <v>0</v>
      </c>
      <c r="I74" s="70">
        <f>Dateneingabe!Q$7</f>
        <v>0</v>
      </c>
    </row>
    <row r="75" spans="1:9" x14ac:dyDescent="0.2">
      <c r="A75" s="70" t="str">
        <f>CONCATENATE("BY",Kopfblatt!$N$8)</f>
        <v>BY</v>
      </c>
      <c r="B75" s="178" t="s">
        <v>430</v>
      </c>
      <c r="C75" s="70"/>
      <c r="D75" s="70">
        <f>VALUE(Kopfblatt!$N$8)</f>
        <v>0</v>
      </c>
      <c r="E75" s="70">
        <f>VALUE(Kopfblatt!$N$6)</f>
        <v>2025</v>
      </c>
      <c r="F75" s="170" t="s">
        <v>113</v>
      </c>
      <c r="G75" s="70">
        <v>7350</v>
      </c>
      <c r="H75" s="70">
        <f>Dateneingabe!$Q29</f>
        <v>0</v>
      </c>
      <c r="I75" s="70">
        <f>Dateneingabe!Q$7</f>
        <v>0</v>
      </c>
    </row>
    <row r="76" spans="1:9" x14ac:dyDescent="0.2">
      <c r="A76" s="70" t="str">
        <f>CONCATENATE("BY",Kopfblatt!$N$8)</f>
        <v>BY</v>
      </c>
      <c r="B76" s="178" t="s">
        <v>430</v>
      </c>
      <c r="C76" s="70"/>
      <c r="D76" s="70">
        <f>VALUE(Kopfblatt!$N$8)</f>
        <v>0</v>
      </c>
      <c r="E76" s="70">
        <f>VALUE(Kopfblatt!$N$6)</f>
        <v>2025</v>
      </c>
      <c r="F76" s="170" t="s">
        <v>323</v>
      </c>
      <c r="G76" s="70">
        <v>7440</v>
      </c>
      <c r="H76" s="70">
        <f>Dateneingabe!$Q30</f>
        <v>0</v>
      </c>
      <c r="I76" s="70">
        <f>Dateneingabe!Q$7</f>
        <v>0</v>
      </c>
    </row>
    <row r="77" spans="1:9" x14ac:dyDescent="0.2">
      <c r="A77" s="70" t="str">
        <f>CONCATENATE("BY",Kopfblatt!$N$8)</f>
        <v>BY</v>
      </c>
      <c r="B77" s="178" t="s">
        <v>430</v>
      </c>
      <c r="C77" s="70"/>
      <c r="D77" s="70">
        <f>VALUE(Kopfblatt!$N$8)</f>
        <v>0</v>
      </c>
      <c r="E77" s="70">
        <f>VALUE(Kopfblatt!$N$6)</f>
        <v>2025</v>
      </c>
      <c r="F77" s="170" t="s">
        <v>400</v>
      </c>
      <c r="G77" s="70">
        <v>7510</v>
      </c>
      <c r="H77" s="70">
        <f>Dateneingabe!$Q31</f>
        <v>0</v>
      </c>
      <c r="I77" s="70">
        <f>Dateneingabe!Q$7</f>
        <v>0</v>
      </c>
    </row>
    <row r="78" spans="1:9" x14ac:dyDescent="0.2">
      <c r="A78" s="70" t="str">
        <f>CONCATENATE("BY",Kopfblatt!$N$8)</f>
        <v>BY</v>
      </c>
      <c r="B78" s="178" t="s">
        <v>430</v>
      </c>
      <c r="C78" s="70"/>
      <c r="D78" s="70">
        <f>VALUE(Kopfblatt!$N$8)</f>
        <v>0</v>
      </c>
      <c r="E78" s="70">
        <f>VALUE(Kopfblatt!$N$6)</f>
        <v>2025</v>
      </c>
      <c r="F78" s="170" t="s">
        <v>116</v>
      </c>
      <c r="G78" s="70">
        <v>7570</v>
      </c>
      <c r="H78" s="70">
        <f>Dateneingabe!$Q32</f>
        <v>0</v>
      </c>
      <c r="I78" s="70">
        <f>Dateneingabe!Q$7</f>
        <v>0</v>
      </c>
    </row>
    <row r="79" spans="1:9" x14ac:dyDescent="0.2">
      <c r="A79" s="70" t="str">
        <f>CONCATENATE("BY",Kopfblatt!$N$8)</f>
        <v>BY</v>
      </c>
      <c r="B79" s="178" t="s">
        <v>430</v>
      </c>
      <c r="C79" s="70"/>
      <c r="D79" s="70">
        <f>VALUE(Kopfblatt!$N$8)</f>
        <v>0</v>
      </c>
      <c r="E79" s="70">
        <f>VALUE(Kopfblatt!$N$6)</f>
        <v>2025</v>
      </c>
      <c r="F79" s="170" t="s">
        <v>118</v>
      </c>
      <c r="G79" s="70">
        <v>7610</v>
      </c>
      <c r="H79" s="70">
        <f>Dateneingabe!$Q33</f>
        <v>0</v>
      </c>
      <c r="I79" s="70">
        <f>Dateneingabe!Q$7</f>
        <v>0</v>
      </c>
    </row>
    <row r="80" spans="1:9" x14ac:dyDescent="0.2">
      <c r="A80" s="70" t="str">
        <f>CONCATENATE("BY",Kopfblatt!$N$8)</f>
        <v>BY</v>
      </c>
      <c r="B80" s="178" t="s">
        <v>430</v>
      </c>
      <c r="C80" s="70"/>
      <c r="D80" s="70">
        <f>VALUE(Kopfblatt!$N$8)</f>
        <v>0</v>
      </c>
      <c r="E80" s="70">
        <f>VALUE(Kopfblatt!$N$6)</f>
        <v>2025</v>
      </c>
      <c r="F80" s="170" t="s">
        <v>120</v>
      </c>
      <c r="G80" s="70">
        <v>7670</v>
      </c>
      <c r="H80" s="70">
        <f>Dateneingabe!$Q34</f>
        <v>0</v>
      </c>
      <c r="I80" s="70">
        <f>Dateneingabe!Q$7</f>
        <v>0</v>
      </c>
    </row>
    <row r="81" spans="1:9" x14ac:dyDescent="0.2">
      <c r="A81" s="70" t="str">
        <f>CONCATENATE("BY",Kopfblatt!$N$8)</f>
        <v>BY</v>
      </c>
      <c r="B81" s="178" t="s">
        <v>430</v>
      </c>
      <c r="C81" s="70"/>
      <c r="D81" s="70">
        <f>VALUE(Kopfblatt!$N$8)</f>
        <v>0</v>
      </c>
      <c r="E81" s="70">
        <f>VALUE(Kopfblatt!$N$6)</f>
        <v>2025</v>
      </c>
      <c r="F81" s="175" t="s">
        <v>406</v>
      </c>
      <c r="G81" s="70">
        <v>7700</v>
      </c>
      <c r="H81" s="70">
        <f>Dateneingabe!$Q35</f>
        <v>0</v>
      </c>
      <c r="I81" s="70">
        <f>Dateneingabe!Q$7</f>
        <v>0</v>
      </c>
    </row>
    <row r="82" spans="1:9" x14ac:dyDescent="0.2">
      <c r="A82" s="70" t="str">
        <f>CONCATENATE("BY",Kopfblatt!$N$8)</f>
        <v>BY</v>
      </c>
      <c r="B82" s="178" t="s">
        <v>430</v>
      </c>
      <c r="C82" s="70"/>
      <c r="D82" s="70">
        <f>VALUE(Kopfblatt!$N$8)</f>
        <v>0</v>
      </c>
      <c r="E82" s="70">
        <f>VALUE(Kopfblatt!$N$6)</f>
        <v>2025</v>
      </c>
      <c r="F82" s="170" t="s">
        <v>122</v>
      </c>
      <c r="G82" s="70">
        <v>7780</v>
      </c>
      <c r="H82" s="70">
        <f>Dateneingabe!$Q36</f>
        <v>0</v>
      </c>
      <c r="I82" s="70">
        <f>Dateneingabe!Q$7</f>
        <v>0</v>
      </c>
    </row>
    <row r="83" spans="1:9" x14ac:dyDescent="0.2">
      <c r="A83" s="70" t="str">
        <f>CONCATENATE("BY",Kopfblatt!$N$8)</f>
        <v>BY</v>
      </c>
      <c r="B83" s="178" t="s">
        <v>430</v>
      </c>
      <c r="C83" s="70"/>
      <c r="D83" s="70">
        <f>VALUE(Kopfblatt!$N$8)</f>
        <v>0</v>
      </c>
      <c r="E83" s="70">
        <f>VALUE(Kopfblatt!$N$6)</f>
        <v>2025</v>
      </c>
      <c r="F83" s="170" t="s">
        <v>124</v>
      </c>
      <c r="G83" s="70">
        <v>7950</v>
      </c>
      <c r="H83" s="70">
        <f>Dateneingabe!$Q37</f>
        <v>0</v>
      </c>
      <c r="I83" s="70">
        <f>Dateneingabe!Q$7</f>
        <v>0</v>
      </c>
    </row>
    <row r="84" spans="1:9" x14ac:dyDescent="0.2">
      <c r="A84" s="70" t="str">
        <f>CONCATENATE("BY",Kopfblatt!$N$8)</f>
        <v>BY</v>
      </c>
      <c r="B84" s="178" t="s">
        <v>430</v>
      </c>
      <c r="C84" s="70"/>
      <c r="D84" s="70">
        <f>VALUE(Kopfblatt!$N$8)</f>
        <v>0</v>
      </c>
      <c r="E84" s="70">
        <f>VALUE(Kopfblatt!$N$6)</f>
        <v>2025</v>
      </c>
      <c r="F84" s="170" t="s">
        <v>126</v>
      </c>
      <c r="G84" s="70">
        <v>8310</v>
      </c>
      <c r="H84" s="70">
        <f>Dateneingabe!$Q38</f>
        <v>0</v>
      </c>
      <c r="I84" s="70">
        <f>Dateneingabe!Q$7</f>
        <v>0</v>
      </c>
    </row>
    <row r="85" spans="1:9" x14ac:dyDescent="0.2">
      <c r="A85" s="70" t="str">
        <f>CONCATENATE("BY",Kopfblatt!$N$8)</f>
        <v>BY</v>
      </c>
      <c r="B85" s="178" t="s">
        <v>430</v>
      </c>
      <c r="C85" s="70"/>
      <c r="D85" s="70">
        <f>VALUE(Kopfblatt!$N$8)</f>
        <v>0</v>
      </c>
      <c r="E85" s="70">
        <f>VALUE(Kopfblatt!$N$6)</f>
        <v>2025</v>
      </c>
      <c r="F85" s="170" t="s">
        <v>408</v>
      </c>
      <c r="G85" s="70">
        <v>8400</v>
      </c>
      <c r="H85" s="70">
        <f>Dateneingabe!$Q39</f>
        <v>0</v>
      </c>
      <c r="I85" s="70">
        <f>Dateneingabe!Q$7</f>
        <v>0</v>
      </c>
    </row>
    <row r="86" spans="1:9" x14ac:dyDescent="0.2">
      <c r="A86" s="70" t="str">
        <f>CONCATENATE("BY",Kopfblatt!$N$8)</f>
        <v>BY</v>
      </c>
      <c r="B86" s="178" t="s">
        <v>430</v>
      </c>
      <c r="C86" s="70"/>
      <c r="D86" s="70">
        <f>VALUE(Kopfblatt!$N$8)</f>
        <v>0</v>
      </c>
      <c r="E86" s="70">
        <f>VALUE(Kopfblatt!$N$6)</f>
        <v>2025</v>
      </c>
      <c r="F86" s="170" t="s">
        <v>410</v>
      </c>
      <c r="G86" s="70">
        <v>8460</v>
      </c>
      <c r="H86" s="70">
        <f>Dateneingabe!$Q40</f>
        <v>0</v>
      </c>
      <c r="I86" s="70">
        <f>Dateneingabe!Q$7</f>
        <v>0</v>
      </c>
    </row>
    <row r="87" spans="1:9" x14ac:dyDescent="0.2">
      <c r="A87" s="70" t="str">
        <f>CONCATENATE("BY",Kopfblatt!$N$8)</f>
        <v>BY</v>
      </c>
      <c r="B87" s="178" t="s">
        <v>430</v>
      </c>
      <c r="C87" s="70"/>
      <c r="D87" s="70">
        <f>VALUE(Kopfblatt!$N$8)</f>
        <v>0</v>
      </c>
      <c r="E87" s="70">
        <f>VALUE(Kopfblatt!$N$6)</f>
        <v>2025</v>
      </c>
      <c r="F87" s="170" t="s">
        <v>128</v>
      </c>
      <c r="G87" s="70">
        <v>8480</v>
      </c>
      <c r="H87" s="70">
        <f>Dateneingabe!$Q41</f>
        <v>0</v>
      </c>
      <c r="I87" s="70">
        <f>Dateneingabe!Q$7</f>
        <v>0</v>
      </c>
    </row>
    <row r="88" spans="1:9" x14ac:dyDescent="0.2">
      <c r="A88" s="70" t="str">
        <f>CONCATENATE("BY",Kopfblatt!$N$8)</f>
        <v>BY</v>
      </c>
      <c r="B88" s="178" t="s">
        <v>430</v>
      </c>
      <c r="C88" s="70"/>
      <c r="D88" s="70">
        <f>VALUE(Kopfblatt!$N$8)</f>
        <v>0</v>
      </c>
      <c r="E88" s="70">
        <f>VALUE(Kopfblatt!$N$6)</f>
        <v>2025</v>
      </c>
      <c r="F88" s="170" t="s">
        <v>416</v>
      </c>
      <c r="G88" s="70">
        <v>8550</v>
      </c>
      <c r="H88" s="70">
        <f>Dateneingabe!$Q42</f>
        <v>0</v>
      </c>
      <c r="I88" s="70">
        <f>Dateneingabe!Q$7</f>
        <v>0</v>
      </c>
    </row>
    <row r="89" spans="1:9" x14ac:dyDescent="0.2">
      <c r="A89" s="70" t="str">
        <f>CONCATENATE("BY",Kopfblatt!$N$8)</f>
        <v>BY</v>
      </c>
      <c r="B89" s="178" t="s">
        <v>430</v>
      </c>
      <c r="C89" s="70"/>
      <c r="D89" s="70">
        <f>VALUE(Kopfblatt!$N$8)</f>
        <v>0</v>
      </c>
      <c r="E89" s="70">
        <f>VALUE(Kopfblatt!$N$6)</f>
        <v>2025</v>
      </c>
      <c r="F89" s="170" t="s">
        <v>130</v>
      </c>
      <c r="G89" s="70">
        <v>8560</v>
      </c>
      <c r="H89" s="70">
        <f>Dateneingabe!$Q43</f>
        <v>0</v>
      </c>
      <c r="I89" s="70">
        <f>Dateneingabe!Q$7</f>
        <v>0</v>
      </c>
    </row>
    <row r="90" spans="1:9" x14ac:dyDescent="0.2">
      <c r="A90" s="70" t="str">
        <f>CONCATENATE("BY",Kopfblatt!$N$8)</f>
        <v>BY</v>
      </c>
      <c r="B90" s="178" t="s">
        <v>430</v>
      </c>
      <c r="C90" s="70"/>
      <c r="D90" s="70">
        <f>VALUE(Kopfblatt!$N$8)</f>
        <v>0</v>
      </c>
      <c r="E90" s="70">
        <f>VALUE(Kopfblatt!$N$6)</f>
        <v>2025</v>
      </c>
      <c r="F90" s="170" t="s">
        <v>132</v>
      </c>
      <c r="G90" s="70">
        <v>8630</v>
      </c>
      <c r="H90" s="70">
        <f>Dateneingabe!$Q44</f>
        <v>0</v>
      </c>
      <c r="I90" s="70">
        <f>Dateneingabe!Q$7</f>
        <v>0</v>
      </c>
    </row>
    <row r="91" spans="1:9" x14ac:dyDescent="0.2">
      <c r="A91" s="70" t="str">
        <f>CONCATENATE("BY",Kopfblatt!$N$8)</f>
        <v>BY</v>
      </c>
      <c r="B91" s="178" t="s">
        <v>430</v>
      </c>
      <c r="C91" s="70"/>
      <c r="D91" s="70">
        <f>VALUE(Kopfblatt!$N$8)</f>
        <v>0</v>
      </c>
      <c r="E91" s="70">
        <f>VALUE(Kopfblatt!$N$6)</f>
        <v>2025</v>
      </c>
      <c r="F91" s="170" t="s">
        <v>134</v>
      </c>
      <c r="G91" s="70">
        <v>8760</v>
      </c>
      <c r="H91" s="70">
        <f>Dateneingabe!$Q45</f>
        <v>0</v>
      </c>
      <c r="I91" s="70">
        <f>Dateneingabe!Q$7</f>
        <v>0</v>
      </c>
    </row>
    <row r="92" spans="1:9" x14ac:dyDescent="0.2">
      <c r="A92" s="70" t="str">
        <f>CONCATENATE("BY",Kopfblatt!$N$8)</f>
        <v>BY</v>
      </c>
      <c r="B92" s="178" t="s">
        <v>430</v>
      </c>
      <c r="C92" s="70"/>
      <c r="D92" s="70">
        <f>VALUE(Kopfblatt!$N$8)</f>
        <v>0</v>
      </c>
      <c r="E92" s="70">
        <f>VALUE(Kopfblatt!$N$6)</f>
        <v>2025</v>
      </c>
      <c r="F92" s="170" t="s">
        <v>136</v>
      </c>
      <c r="G92" s="70">
        <v>8830</v>
      </c>
      <c r="H92" s="70">
        <f>Dateneingabe!$Q46</f>
        <v>0</v>
      </c>
      <c r="I92" s="70">
        <f>Dateneingabe!Q$7</f>
        <v>0</v>
      </c>
    </row>
    <row r="93" spans="1:9" x14ac:dyDescent="0.2">
      <c r="A93" s="70" t="str">
        <f>CONCATENATE("BY",Kopfblatt!$N$8)</f>
        <v>BY</v>
      </c>
      <c r="B93" s="178" t="s">
        <v>430</v>
      </c>
      <c r="C93" s="70"/>
      <c r="D93" s="70">
        <f>VALUE(Kopfblatt!$N$8)</f>
        <v>0</v>
      </c>
      <c r="E93" s="70">
        <f>VALUE(Kopfblatt!$N$6)</f>
        <v>2025</v>
      </c>
      <c r="F93" s="170" t="s">
        <v>449</v>
      </c>
      <c r="G93" s="70">
        <v>8840</v>
      </c>
      <c r="H93" s="70">
        <f>Dateneingabe!$Q47</f>
        <v>0</v>
      </c>
      <c r="I93" s="70">
        <f>Dateneingabe!Q$7</f>
        <v>0</v>
      </c>
    </row>
    <row r="94" spans="1:9" x14ac:dyDescent="0.2">
      <c r="A94" s="70" t="str">
        <f>CONCATENATE("BY",Kopfblatt!$N$8)</f>
        <v>BY</v>
      </c>
      <c r="B94" s="178" t="s">
        <v>430</v>
      </c>
      <c r="C94" s="70"/>
      <c r="D94" s="70">
        <f>VALUE(Kopfblatt!$N$8)</f>
        <v>0</v>
      </c>
      <c r="E94" s="70">
        <f>VALUE(Kopfblatt!$N$6)</f>
        <v>2025</v>
      </c>
      <c r="F94" s="170" t="s">
        <v>138</v>
      </c>
      <c r="G94" s="70">
        <v>8870</v>
      </c>
      <c r="H94" s="70">
        <f>Dateneingabe!$Q48</f>
        <v>0</v>
      </c>
      <c r="I94" s="70">
        <f>Dateneingabe!Q$7</f>
        <v>0</v>
      </c>
    </row>
    <row r="95" spans="1:9" x14ac:dyDescent="0.2">
      <c r="A95" s="70" t="str">
        <f>CONCATENATE("BY",Kopfblatt!$N$8)</f>
        <v>BY</v>
      </c>
      <c r="B95" s="178" t="s">
        <v>430</v>
      </c>
      <c r="C95" s="70"/>
      <c r="D95" s="70">
        <f>VALUE(Kopfblatt!$N$8)</f>
        <v>0</v>
      </c>
      <c r="E95" s="70">
        <f>VALUE(Kopfblatt!$N$6)</f>
        <v>2025</v>
      </c>
      <c r="F95" s="170" t="s">
        <v>451</v>
      </c>
      <c r="G95" s="70">
        <v>8980</v>
      </c>
      <c r="H95" s="70">
        <f>Dateneingabe!$Q49</f>
        <v>0</v>
      </c>
      <c r="I95" s="70">
        <f>Dateneingabe!Q$7</f>
        <v>0</v>
      </c>
    </row>
    <row r="96" spans="1:9" x14ac:dyDescent="0.2">
      <c r="A96" s="70" t="str">
        <f>CONCATENATE("BY",Kopfblatt!$N$8)</f>
        <v>BY</v>
      </c>
      <c r="B96" s="178" t="s">
        <v>430</v>
      </c>
      <c r="C96" s="70"/>
      <c r="D96" s="70">
        <f>VALUE(Kopfblatt!$N$8)</f>
        <v>0</v>
      </c>
      <c r="E96" s="70">
        <f>VALUE(Kopfblatt!$N$6)</f>
        <v>2025</v>
      </c>
      <c r="F96" s="170" t="s">
        <v>140</v>
      </c>
      <c r="G96" s="70">
        <v>9720</v>
      </c>
      <c r="H96" s="70">
        <f>Dateneingabe!$Q50</f>
        <v>0</v>
      </c>
      <c r="I96" s="70">
        <f>Dateneingabe!Q$7</f>
        <v>0</v>
      </c>
    </row>
    <row r="97" spans="1:9" x14ac:dyDescent="0.2">
      <c r="A97" s="70" t="str">
        <f>CONCATENATE("BY",Kopfblatt!$N$8)</f>
        <v>BY</v>
      </c>
      <c r="B97" s="178" t="s">
        <v>430</v>
      </c>
      <c r="C97" s="70"/>
      <c r="D97" s="70">
        <f>VALUE(Kopfblatt!$N$8)</f>
        <v>0</v>
      </c>
      <c r="E97" s="70">
        <f>VALUE(Kopfblatt!$N$6)</f>
        <v>2025</v>
      </c>
      <c r="F97" s="170" t="s">
        <v>142</v>
      </c>
      <c r="G97" s="70">
        <v>9740</v>
      </c>
      <c r="H97" s="70">
        <f>Dateneingabe!$Q51</f>
        <v>0</v>
      </c>
      <c r="I97" s="70">
        <f>Dateneingabe!Q$7</f>
        <v>0</v>
      </c>
    </row>
    <row r="98" spans="1:9" x14ac:dyDescent="0.2">
      <c r="A98" s="70" t="str">
        <f>CONCATENATE("BY",Kopfblatt!$N$8)</f>
        <v>BY</v>
      </c>
      <c r="B98" s="178" t="s">
        <v>430</v>
      </c>
      <c r="C98" s="70"/>
      <c r="D98" s="70">
        <f>VALUE(Kopfblatt!$N$8)</f>
        <v>0</v>
      </c>
      <c r="E98" s="70">
        <f>VALUE(Kopfblatt!$N$6)</f>
        <v>2025</v>
      </c>
      <c r="F98" s="170" t="s">
        <v>144</v>
      </c>
      <c r="G98" s="70">
        <v>9760</v>
      </c>
      <c r="H98" s="70">
        <f>Dateneingabe!$Q52</f>
        <v>0</v>
      </c>
      <c r="I98" s="70">
        <f>Dateneingabe!Q$7</f>
        <v>0</v>
      </c>
    </row>
    <row r="99" spans="1:9" x14ac:dyDescent="0.2">
      <c r="A99" s="70" t="str">
        <f>CONCATENATE("BY",Kopfblatt!$N$8)</f>
        <v>BY</v>
      </c>
      <c r="B99" s="178" t="s">
        <v>430</v>
      </c>
      <c r="C99" s="70"/>
      <c r="D99" s="70">
        <f>VALUE(Kopfblatt!$N$8)</f>
        <v>0</v>
      </c>
      <c r="E99" s="70">
        <f>VALUE(Kopfblatt!$N$6)</f>
        <v>2025</v>
      </c>
      <c r="F99" s="170" t="s">
        <v>146</v>
      </c>
      <c r="G99" s="70">
        <v>9810</v>
      </c>
      <c r="H99" s="70">
        <f>Dateneingabe!$Q53</f>
        <v>0</v>
      </c>
      <c r="I99" s="70">
        <f>Dateneingabe!Q$7</f>
        <v>0</v>
      </c>
    </row>
    <row r="100" spans="1:9" x14ac:dyDescent="0.2">
      <c r="A100" s="70" t="str">
        <f>CONCATENATE("BY",Kopfblatt!$N$8)</f>
        <v>BY</v>
      </c>
      <c r="B100" s="178" t="s">
        <v>430</v>
      </c>
      <c r="C100" s="70"/>
      <c r="D100" s="70">
        <f>VALUE(Kopfblatt!$N$8)</f>
        <v>0</v>
      </c>
      <c r="E100" s="70">
        <f>VALUE(Kopfblatt!$N$6)</f>
        <v>2025</v>
      </c>
      <c r="F100" s="170" t="s">
        <v>148</v>
      </c>
      <c r="G100" s="70">
        <v>9920</v>
      </c>
      <c r="H100" s="70">
        <f>Dateneingabe!$Q54</f>
        <v>0</v>
      </c>
      <c r="I100" s="70">
        <f>Dateneingabe!Q$7</f>
        <v>0</v>
      </c>
    </row>
    <row r="101" spans="1:9" x14ac:dyDescent="0.2">
      <c r="A101" s="70" t="str">
        <f>CONCATENATE("BY",Kopfblatt!$N$8)</f>
        <v>BY</v>
      </c>
      <c r="B101" s="178" t="s">
        <v>430</v>
      </c>
      <c r="C101" s="70"/>
      <c r="D101" s="70">
        <f>VALUE(Kopfblatt!$N$8)</f>
        <v>0</v>
      </c>
      <c r="E101" s="70">
        <f>VALUE(Kopfblatt!$N$6)</f>
        <v>2025</v>
      </c>
      <c r="F101" s="170" t="s">
        <v>150</v>
      </c>
      <c r="G101" s="70">
        <v>10010</v>
      </c>
      <c r="H101" s="70">
        <f>Dateneingabe!$Q55</f>
        <v>0</v>
      </c>
      <c r="I101" s="70">
        <f>Dateneingabe!Q$7</f>
        <v>0</v>
      </c>
    </row>
    <row r="102" spans="1:9" x14ac:dyDescent="0.2">
      <c r="A102" s="70" t="str">
        <f>CONCATENATE("BY",Kopfblatt!$N$8)</f>
        <v>BY</v>
      </c>
      <c r="B102" s="178" t="s">
        <v>430</v>
      </c>
      <c r="C102" s="70"/>
      <c r="D102" s="70">
        <f>VALUE(Kopfblatt!$N$8)</f>
        <v>0</v>
      </c>
      <c r="E102" s="70">
        <f>VALUE(Kopfblatt!$N$6)</f>
        <v>2025</v>
      </c>
      <c r="F102" s="170" t="s">
        <v>152</v>
      </c>
      <c r="G102" s="70">
        <v>10050</v>
      </c>
      <c r="H102" s="70">
        <f>Dateneingabe!$Q56</f>
        <v>0</v>
      </c>
      <c r="I102" s="70">
        <f>Dateneingabe!Q$7</f>
        <v>0</v>
      </c>
    </row>
    <row r="103" spans="1:9" x14ac:dyDescent="0.2">
      <c r="A103" s="70" t="str">
        <f>CONCATENATE("BY",Kopfblatt!$N$8)</f>
        <v>BY</v>
      </c>
      <c r="B103" s="178" t="s">
        <v>430</v>
      </c>
      <c r="C103" s="70"/>
      <c r="D103" s="70">
        <f>VALUE(Kopfblatt!$N$8)</f>
        <v>0</v>
      </c>
      <c r="E103" s="70">
        <f>VALUE(Kopfblatt!$N$6)</f>
        <v>2025</v>
      </c>
      <c r="F103" s="170" t="s">
        <v>154</v>
      </c>
      <c r="G103" s="70">
        <v>10090</v>
      </c>
      <c r="H103" s="70">
        <f>Dateneingabe!$Q57</f>
        <v>0</v>
      </c>
      <c r="I103" s="70">
        <f>Dateneingabe!Q$7</f>
        <v>0</v>
      </c>
    </row>
    <row r="104" spans="1:9" x14ac:dyDescent="0.2">
      <c r="A104" s="70" t="str">
        <f>CONCATENATE("BY",Kopfblatt!$N$8)</f>
        <v>BY</v>
      </c>
      <c r="B104" s="178" t="s">
        <v>430</v>
      </c>
      <c r="C104" s="70"/>
      <c r="D104" s="70">
        <f>VALUE(Kopfblatt!$N$8)</f>
        <v>0</v>
      </c>
      <c r="E104" s="70">
        <f>VALUE(Kopfblatt!$N$6)</f>
        <v>2025</v>
      </c>
      <c r="F104" s="170" t="s">
        <v>156</v>
      </c>
      <c r="G104" s="70">
        <v>10110</v>
      </c>
      <c r="H104" s="70">
        <f>Dateneingabe!$Q58</f>
        <v>0</v>
      </c>
      <c r="I104" s="70">
        <f>Dateneingabe!Q$7</f>
        <v>0</v>
      </c>
    </row>
    <row r="105" spans="1:9" x14ac:dyDescent="0.2">
      <c r="A105" s="70" t="str">
        <f>CONCATENATE("BY",Kopfblatt!$N$8)</f>
        <v>BY</v>
      </c>
      <c r="B105" s="178" t="s">
        <v>430</v>
      </c>
      <c r="C105" s="70"/>
      <c r="D105" s="70">
        <f>VALUE(Kopfblatt!$N$8)</f>
        <v>0</v>
      </c>
      <c r="E105" s="70">
        <f>VALUE(Kopfblatt!$N$6)</f>
        <v>2025</v>
      </c>
      <c r="F105" s="170" t="s">
        <v>468</v>
      </c>
      <c r="G105" s="70">
        <v>10141</v>
      </c>
      <c r="H105" s="70">
        <f>Dateneingabe!$Q59</f>
        <v>0</v>
      </c>
      <c r="I105" s="70">
        <f>Dateneingabe!Q$7</f>
        <v>0</v>
      </c>
    </row>
    <row r="106" spans="1:9" x14ac:dyDescent="0.2">
      <c r="A106" s="70" t="str">
        <f>CONCATENATE("BY",Kopfblatt!$N$8)</f>
        <v>BY</v>
      </c>
      <c r="B106" s="178" t="s">
        <v>430</v>
      </c>
      <c r="C106" s="70"/>
      <c r="D106" s="70">
        <f>VALUE(Kopfblatt!$N$8)</f>
        <v>0</v>
      </c>
      <c r="E106" s="70">
        <f>VALUE(Kopfblatt!$N$6)</f>
        <v>2025</v>
      </c>
      <c r="F106" s="170" t="s">
        <v>158</v>
      </c>
      <c r="G106" s="70">
        <v>10170</v>
      </c>
      <c r="H106" s="70">
        <f>Dateneingabe!$Q60</f>
        <v>0</v>
      </c>
      <c r="I106" s="70">
        <f>Dateneingabe!Q$7</f>
        <v>0</v>
      </c>
    </row>
    <row r="107" spans="1:9" x14ac:dyDescent="0.2">
      <c r="A107" s="70" t="str">
        <f>CONCATENATE("BY",Kopfblatt!$N$8)</f>
        <v>BY</v>
      </c>
      <c r="B107" s="178" t="s">
        <v>430</v>
      </c>
      <c r="C107" s="70"/>
      <c r="D107" s="70">
        <f>VALUE(Kopfblatt!$N$8)</f>
        <v>0</v>
      </c>
      <c r="E107" s="70">
        <f>VALUE(Kopfblatt!$N$6)</f>
        <v>2025</v>
      </c>
      <c r="F107" s="170" t="s">
        <v>160</v>
      </c>
      <c r="G107" s="70">
        <v>10190</v>
      </c>
      <c r="H107" s="70">
        <f>Dateneingabe!$Q61</f>
        <v>0</v>
      </c>
      <c r="I107" s="70">
        <f>Dateneingabe!Q$7</f>
        <v>0</v>
      </c>
    </row>
    <row r="108" spans="1:9" x14ac:dyDescent="0.2">
      <c r="A108" s="70" t="str">
        <f>CONCATENATE("BY",Kopfblatt!$N$8)</f>
        <v>BY</v>
      </c>
      <c r="B108" s="178" t="s">
        <v>430</v>
      </c>
      <c r="C108" s="70"/>
      <c r="D108" s="70">
        <f>VALUE(Kopfblatt!$N$8)</f>
        <v>0</v>
      </c>
      <c r="E108" s="70">
        <f>VALUE(Kopfblatt!$N$6)</f>
        <v>2025</v>
      </c>
      <c r="F108" s="170" t="s">
        <v>162</v>
      </c>
      <c r="G108" s="70">
        <v>10200</v>
      </c>
      <c r="H108" s="70">
        <f>Dateneingabe!$Q62</f>
        <v>0</v>
      </c>
      <c r="I108" s="70">
        <f>Dateneingabe!Q$7</f>
        <v>0</v>
      </c>
    </row>
    <row r="109" spans="1:9" x14ac:dyDescent="0.2">
      <c r="A109" s="70" t="str">
        <f>CONCATENATE("BY",Kopfblatt!$N$8)</f>
        <v>BY</v>
      </c>
      <c r="B109" s="178" t="s">
        <v>430</v>
      </c>
      <c r="C109" s="70"/>
      <c r="D109" s="70">
        <f>VALUE(Kopfblatt!$N$8)</f>
        <v>0</v>
      </c>
      <c r="E109" s="70">
        <f>VALUE(Kopfblatt!$N$6)</f>
        <v>2025</v>
      </c>
      <c r="F109" s="170" t="s">
        <v>386</v>
      </c>
      <c r="G109" s="70">
        <v>10500</v>
      </c>
      <c r="H109" s="70">
        <f>Dateneingabe!$Q63</f>
        <v>0</v>
      </c>
      <c r="I109" s="70">
        <f>Dateneingabe!Q$7</f>
        <v>0</v>
      </c>
    </row>
    <row r="110" spans="1:9" x14ac:dyDescent="0.2">
      <c r="A110" s="70" t="str">
        <f>CONCATENATE("BY",Kopfblatt!$N$8)</f>
        <v>BY</v>
      </c>
      <c r="B110" s="178" t="s">
        <v>430</v>
      </c>
      <c r="C110" s="70"/>
      <c r="D110" s="70">
        <f>VALUE(Kopfblatt!$N$8)</f>
        <v>0</v>
      </c>
      <c r="E110" s="70">
        <f>VALUE(Kopfblatt!$N$6)</f>
        <v>2025</v>
      </c>
      <c r="F110" s="170" t="s">
        <v>164</v>
      </c>
      <c r="G110" s="70">
        <v>10660</v>
      </c>
      <c r="H110" s="70">
        <f>Dateneingabe!$AC10</f>
        <v>0</v>
      </c>
      <c r="I110" s="70">
        <f>Dateneingabe!AC$7</f>
        <v>0</v>
      </c>
    </row>
    <row r="111" spans="1:9" x14ac:dyDescent="0.2">
      <c r="A111" s="70" t="str">
        <f>CONCATENATE("BY",Kopfblatt!$N$8)</f>
        <v>BY</v>
      </c>
      <c r="B111" s="178" t="s">
        <v>430</v>
      </c>
      <c r="C111" s="70"/>
      <c r="D111" s="70">
        <f>VALUE(Kopfblatt!$N$8)</f>
        <v>0</v>
      </c>
      <c r="E111" s="70">
        <f>VALUE(Kopfblatt!$N$6)</f>
        <v>2025</v>
      </c>
      <c r="F111" s="170" t="s">
        <v>166</v>
      </c>
      <c r="G111" s="70">
        <v>10840</v>
      </c>
      <c r="H111" s="70">
        <f>Dateneingabe!$AC11</f>
        <v>0</v>
      </c>
      <c r="I111" s="70">
        <f>Dateneingabe!AC$7</f>
        <v>0</v>
      </c>
    </row>
    <row r="112" spans="1:9" x14ac:dyDescent="0.2">
      <c r="A112" s="70" t="str">
        <f>CONCATENATE("BY",Kopfblatt!$N$8)</f>
        <v>BY</v>
      </c>
      <c r="B112" s="178" t="s">
        <v>430</v>
      </c>
      <c r="C112" s="70"/>
      <c r="D112" s="70">
        <f>VALUE(Kopfblatt!$N$8)</f>
        <v>0</v>
      </c>
      <c r="E112" s="70">
        <f>VALUE(Kopfblatt!$N$6)</f>
        <v>2025</v>
      </c>
      <c r="F112" s="170" t="s">
        <v>458</v>
      </c>
      <c r="G112" s="70">
        <v>10940</v>
      </c>
      <c r="H112" s="70">
        <f>Dateneingabe!$AC12</f>
        <v>0</v>
      </c>
      <c r="I112" s="70">
        <f>Dateneingabe!AC$7</f>
        <v>0</v>
      </c>
    </row>
    <row r="113" spans="1:9" x14ac:dyDescent="0.2">
      <c r="A113" s="70" t="str">
        <f>CONCATENATE("BY",Kopfblatt!$N$8)</f>
        <v>BY</v>
      </c>
      <c r="B113" s="178" t="s">
        <v>430</v>
      </c>
      <c r="C113" s="70"/>
      <c r="D113" s="70">
        <f>VALUE(Kopfblatt!$N$8)</f>
        <v>0</v>
      </c>
      <c r="E113" s="70">
        <f>VALUE(Kopfblatt!$N$6)</f>
        <v>2025</v>
      </c>
      <c r="F113" s="170" t="s">
        <v>168</v>
      </c>
      <c r="G113" s="70">
        <v>10990</v>
      </c>
      <c r="H113" s="70">
        <f>Dateneingabe!$AC13</f>
        <v>0</v>
      </c>
      <c r="I113" s="70">
        <f>Dateneingabe!AC$7</f>
        <v>0</v>
      </c>
    </row>
    <row r="114" spans="1:9" x14ac:dyDescent="0.2">
      <c r="A114" s="70" t="str">
        <f>CONCATENATE("BY",Kopfblatt!$N$8)</f>
        <v>BY</v>
      </c>
      <c r="B114" s="178" t="s">
        <v>430</v>
      </c>
      <c r="C114" s="70"/>
      <c r="D114" s="70">
        <f>VALUE(Kopfblatt!$N$8)</f>
        <v>0</v>
      </c>
      <c r="E114" s="70">
        <f>VALUE(Kopfblatt!$N$6)</f>
        <v>2025</v>
      </c>
      <c r="F114" s="170" t="s">
        <v>170</v>
      </c>
      <c r="G114" s="70">
        <v>11030</v>
      </c>
      <c r="H114" s="70">
        <f>Dateneingabe!$AC14</f>
        <v>0</v>
      </c>
      <c r="I114" s="70">
        <f>Dateneingabe!AC$7</f>
        <v>0</v>
      </c>
    </row>
    <row r="115" spans="1:9" x14ac:dyDescent="0.2">
      <c r="A115" s="70" t="str">
        <f>CONCATENATE("BY",Kopfblatt!$N$8)</f>
        <v>BY</v>
      </c>
      <c r="B115" s="178" t="s">
        <v>430</v>
      </c>
      <c r="C115" s="70"/>
      <c r="D115" s="70">
        <f>VALUE(Kopfblatt!$N$8)</f>
        <v>0</v>
      </c>
      <c r="E115" s="70">
        <f>VALUE(Kopfblatt!$N$6)</f>
        <v>2025</v>
      </c>
      <c r="F115" s="170" t="s">
        <v>172</v>
      </c>
      <c r="G115" s="70">
        <v>11040</v>
      </c>
      <c r="H115" s="70">
        <f>Dateneingabe!$AC15</f>
        <v>0</v>
      </c>
      <c r="I115" s="70">
        <f>Dateneingabe!AC$7</f>
        <v>0</v>
      </c>
    </row>
    <row r="116" spans="1:9" x14ac:dyDescent="0.2">
      <c r="A116" s="70" t="str">
        <f>CONCATENATE("BY",Kopfblatt!$N$8)</f>
        <v>BY</v>
      </c>
      <c r="B116" s="178" t="s">
        <v>430</v>
      </c>
      <c r="C116" s="70"/>
      <c r="D116" s="70">
        <f>VALUE(Kopfblatt!$N$8)</f>
        <v>0</v>
      </c>
      <c r="E116" s="70">
        <f>VALUE(Kopfblatt!$N$6)</f>
        <v>2025</v>
      </c>
      <c r="F116" s="170" t="s">
        <v>174</v>
      </c>
      <c r="G116" s="70">
        <v>11060</v>
      </c>
      <c r="H116" s="70">
        <f>Dateneingabe!$AC16</f>
        <v>0</v>
      </c>
      <c r="I116" s="70">
        <f>Dateneingabe!AC$7</f>
        <v>0</v>
      </c>
    </row>
    <row r="117" spans="1:9" x14ac:dyDescent="0.2">
      <c r="A117" s="70" t="str">
        <f>CONCATENATE("BY",Kopfblatt!$N$8)</f>
        <v>BY</v>
      </c>
      <c r="B117" s="178" t="s">
        <v>430</v>
      </c>
      <c r="C117" s="70"/>
      <c r="D117" s="70">
        <f>VALUE(Kopfblatt!$N$8)</f>
        <v>0</v>
      </c>
      <c r="E117" s="70">
        <f>VALUE(Kopfblatt!$N$6)</f>
        <v>2025</v>
      </c>
      <c r="F117" s="170" t="s">
        <v>176</v>
      </c>
      <c r="G117" s="70">
        <v>11210</v>
      </c>
      <c r="H117" s="70">
        <f>Dateneingabe!$AC17</f>
        <v>0</v>
      </c>
      <c r="I117" s="70">
        <f>Dateneingabe!AC$7</f>
        <v>0</v>
      </c>
    </row>
    <row r="118" spans="1:9" x14ac:dyDescent="0.2">
      <c r="A118" s="70" t="str">
        <f>CONCATENATE("BY",Kopfblatt!$N$8)</f>
        <v>BY</v>
      </c>
      <c r="B118" s="178" t="s">
        <v>430</v>
      </c>
      <c r="C118" s="70"/>
      <c r="D118" s="70">
        <f>VALUE(Kopfblatt!$N$8)</f>
        <v>0</v>
      </c>
      <c r="E118" s="70">
        <f>VALUE(Kopfblatt!$N$6)</f>
        <v>2025</v>
      </c>
      <c r="F118" s="170" t="s">
        <v>15</v>
      </c>
      <c r="G118" s="70">
        <v>11220</v>
      </c>
      <c r="H118" s="70">
        <f>Dateneingabe!$AC18</f>
        <v>0</v>
      </c>
      <c r="I118" s="70">
        <f>Dateneingabe!AC$7</f>
        <v>0</v>
      </c>
    </row>
    <row r="119" spans="1:9" x14ac:dyDescent="0.2">
      <c r="A119" s="70" t="str">
        <f>CONCATENATE("BY",Kopfblatt!$N$8)</f>
        <v>BY</v>
      </c>
      <c r="B119" s="178" t="s">
        <v>430</v>
      </c>
      <c r="C119" s="70"/>
      <c r="D119" s="70">
        <f>VALUE(Kopfblatt!$N$8)</f>
        <v>0</v>
      </c>
      <c r="E119" s="70">
        <f>VALUE(Kopfblatt!$N$6)</f>
        <v>2025</v>
      </c>
      <c r="F119" s="170" t="s">
        <v>179</v>
      </c>
      <c r="G119" s="70">
        <v>11370</v>
      </c>
      <c r="H119" s="70">
        <f>Dateneingabe!$AC19</f>
        <v>0</v>
      </c>
      <c r="I119" s="70">
        <f>Dateneingabe!AC$7</f>
        <v>0</v>
      </c>
    </row>
    <row r="120" spans="1:9" x14ac:dyDescent="0.2">
      <c r="A120" s="70" t="str">
        <f>CONCATENATE("BY",Kopfblatt!$N$8)</f>
        <v>BY</v>
      </c>
      <c r="B120" s="178" t="s">
        <v>430</v>
      </c>
      <c r="C120" s="70"/>
      <c r="D120" s="70">
        <f>VALUE(Kopfblatt!$N$8)</f>
        <v>0</v>
      </c>
      <c r="E120" s="70">
        <f>VALUE(Kopfblatt!$N$6)</f>
        <v>2025</v>
      </c>
      <c r="F120" s="170" t="s">
        <v>181</v>
      </c>
      <c r="G120" s="70">
        <v>11390</v>
      </c>
      <c r="H120" s="70">
        <f>Dateneingabe!$AC20</f>
        <v>0</v>
      </c>
      <c r="I120" s="70">
        <f>Dateneingabe!AC$7</f>
        <v>0</v>
      </c>
    </row>
    <row r="121" spans="1:9" x14ac:dyDescent="0.2">
      <c r="A121" s="70" t="str">
        <f>CONCATENATE("BY",Kopfblatt!$N$8)</f>
        <v>BY</v>
      </c>
      <c r="B121" s="178" t="s">
        <v>430</v>
      </c>
      <c r="C121" s="70"/>
      <c r="D121" s="70">
        <f>VALUE(Kopfblatt!$N$8)</f>
        <v>0</v>
      </c>
      <c r="E121" s="70">
        <f>VALUE(Kopfblatt!$N$6)</f>
        <v>2025</v>
      </c>
      <c r="F121" s="170" t="s">
        <v>183</v>
      </c>
      <c r="G121" s="70">
        <v>11460</v>
      </c>
      <c r="H121" s="70">
        <f>Dateneingabe!$AC21</f>
        <v>0</v>
      </c>
      <c r="I121" s="70">
        <f>Dateneingabe!AC$7</f>
        <v>0</v>
      </c>
    </row>
    <row r="122" spans="1:9" x14ac:dyDescent="0.2">
      <c r="A122" s="70" t="str">
        <f>CONCATENATE("BY",Kopfblatt!$N$8)</f>
        <v>BY</v>
      </c>
      <c r="B122" s="178" t="s">
        <v>430</v>
      </c>
      <c r="C122" s="70"/>
      <c r="D122" s="70">
        <f>VALUE(Kopfblatt!$N$8)</f>
        <v>0</v>
      </c>
      <c r="E122" s="70">
        <f>VALUE(Kopfblatt!$N$6)</f>
        <v>2025</v>
      </c>
      <c r="F122" s="170" t="s">
        <v>469</v>
      </c>
      <c r="G122" s="70">
        <v>11860</v>
      </c>
      <c r="H122" s="70">
        <f>Dateneingabe!$AC22</f>
        <v>0</v>
      </c>
      <c r="I122" s="70">
        <f>Dateneingabe!AC$7</f>
        <v>0</v>
      </c>
    </row>
    <row r="123" spans="1:9" x14ac:dyDescent="0.2">
      <c r="A123" s="70" t="str">
        <f>CONCATENATE("BY",Kopfblatt!$N$8)</f>
        <v>BY</v>
      </c>
      <c r="B123" s="178" t="s">
        <v>430</v>
      </c>
      <c r="C123" s="70"/>
      <c r="D123" s="70">
        <f>VALUE(Kopfblatt!$N$8)</f>
        <v>0</v>
      </c>
      <c r="E123" s="70">
        <f>VALUE(Kopfblatt!$N$6)</f>
        <v>2025</v>
      </c>
      <c r="F123" s="170" t="s">
        <v>185</v>
      </c>
      <c r="G123" s="70">
        <v>11870</v>
      </c>
      <c r="H123" s="70">
        <f>Dateneingabe!$AC23</f>
        <v>0</v>
      </c>
      <c r="I123" s="70">
        <f>Dateneingabe!AC$7</f>
        <v>0</v>
      </c>
    </row>
    <row r="124" spans="1:9" x14ac:dyDescent="0.2">
      <c r="A124" s="70" t="str">
        <f>CONCATENATE("BY",Kopfblatt!$N$8)</f>
        <v>BY</v>
      </c>
      <c r="B124" s="178" t="s">
        <v>430</v>
      </c>
      <c r="C124" s="70"/>
      <c r="D124" s="70">
        <f>VALUE(Kopfblatt!$N$8)</f>
        <v>0</v>
      </c>
      <c r="E124" s="70">
        <f>VALUE(Kopfblatt!$N$6)</f>
        <v>2025</v>
      </c>
      <c r="F124" s="170" t="s">
        <v>187</v>
      </c>
      <c r="G124" s="70">
        <v>11980</v>
      </c>
      <c r="H124" s="70">
        <f>Dateneingabe!$AC24</f>
        <v>0</v>
      </c>
      <c r="I124" s="70">
        <f>Dateneingabe!AC$7</f>
        <v>0</v>
      </c>
    </row>
    <row r="125" spans="1:9" x14ac:dyDescent="0.2">
      <c r="A125" s="70" t="str">
        <f>CONCATENATE("BY",Kopfblatt!$N$8)</f>
        <v>BY</v>
      </c>
      <c r="B125" s="178" t="s">
        <v>430</v>
      </c>
      <c r="C125" s="70"/>
      <c r="D125" s="70">
        <f>VALUE(Kopfblatt!$N$8)</f>
        <v>0</v>
      </c>
      <c r="E125" s="70">
        <f>VALUE(Kopfblatt!$N$6)</f>
        <v>2025</v>
      </c>
      <c r="F125" s="170" t="s">
        <v>189</v>
      </c>
      <c r="G125" s="70">
        <v>12000</v>
      </c>
      <c r="H125" s="70">
        <f>Dateneingabe!$AC25</f>
        <v>0</v>
      </c>
      <c r="I125" s="70">
        <f>Dateneingabe!AC$7</f>
        <v>0</v>
      </c>
    </row>
    <row r="126" spans="1:9" x14ac:dyDescent="0.2">
      <c r="A126" s="70" t="str">
        <f>CONCATENATE("BY",Kopfblatt!$N$8)</f>
        <v>BY</v>
      </c>
      <c r="B126" s="178" t="s">
        <v>430</v>
      </c>
      <c r="C126" s="70"/>
      <c r="D126" s="70">
        <f>VALUE(Kopfblatt!$N$8)</f>
        <v>0</v>
      </c>
      <c r="E126" s="70">
        <f>VALUE(Kopfblatt!$N$6)</f>
        <v>2025</v>
      </c>
      <c r="F126" s="170" t="s">
        <v>191</v>
      </c>
      <c r="G126" s="70">
        <v>12020</v>
      </c>
      <c r="H126" s="70">
        <f>Dateneingabe!$AC26</f>
        <v>0</v>
      </c>
      <c r="I126" s="70">
        <f>Dateneingabe!AC$7</f>
        <v>0</v>
      </c>
    </row>
    <row r="127" spans="1:9" x14ac:dyDescent="0.2">
      <c r="A127" s="70" t="str">
        <f>CONCATENATE("BY",Kopfblatt!$N$8)</f>
        <v>BY</v>
      </c>
      <c r="B127" s="178" t="s">
        <v>430</v>
      </c>
      <c r="C127" s="70"/>
      <c r="D127" s="70">
        <f>VALUE(Kopfblatt!$N$8)</f>
        <v>0</v>
      </c>
      <c r="E127" s="70">
        <f>VALUE(Kopfblatt!$N$6)</f>
        <v>2025</v>
      </c>
      <c r="F127" s="170" t="s">
        <v>193</v>
      </c>
      <c r="G127" s="70">
        <v>12360</v>
      </c>
      <c r="H127" s="70">
        <f>Dateneingabe!$AC27</f>
        <v>0</v>
      </c>
      <c r="I127" s="70">
        <f>Dateneingabe!AC$7</f>
        <v>0</v>
      </c>
    </row>
    <row r="128" spans="1:9" x14ac:dyDescent="0.2">
      <c r="A128" s="70" t="str">
        <f>CONCATENATE("BY",Kopfblatt!$N$8)</f>
        <v>BY</v>
      </c>
      <c r="B128" s="178" t="s">
        <v>430</v>
      </c>
      <c r="C128" s="70"/>
      <c r="D128" s="70">
        <f>VALUE(Kopfblatt!$N$8)</f>
        <v>0</v>
      </c>
      <c r="E128" s="70">
        <f>VALUE(Kopfblatt!$N$6)</f>
        <v>2025</v>
      </c>
      <c r="F128" s="170" t="s">
        <v>195</v>
      </c>
      <c r="G128" s="70">
        <v>12370</v>
      </c>
      <c r="H128" s="70">
        <f>Dateneingabe!$AC28</f>
        <v>0</v>
      </c>
      <c r="I128" s="70">
        <f>Dateneingabe!AC$7</f>
        <v>0</v>
      </c>
    </row>
    <row r="129" spans="1:9" x14ac:dyDescent="0.2">
      <c r="A129" s="70" t="str">
        <f>CONCATENATE("BY",Kopfblatt!$N$8)</f>
        <v>BY</v>
      </c>
      <c r="B129" s="178" t="s">
        <v>430</v>
      </c>
      <c r="C129" s="70"/>
      <c r="D129" s="70">
        <f>VALUE(Kopfblatt!$N$8)</f>
        <v>0</v>
      </c>
      <c r="E129" s="70">
        <f>VALUE(Kopfblatt!$N$6)</f>
        <v>2025</v>
      </c>
      <c r="F129" s="170" t="s">
        <v>197</v>
      </c>
      <c r="G129" s="70">
        <v>12380</v>
      </c>
      <c r="H129" s="70">
        <f>Dateneingabe!$AC29</f>
        <v>0</v>
      </c>
      <c r="I129" s="70">
        <f>Dateneingabe!AC$7</f>
        <v>0</v>
      </c>
    </row>
    <row r="130" spans="1:9" x14ac:dyDescent="0.2">
      <c r="A130" s="70" t="str">
        <f>CONCATENATE("BY",Kopfblatt!$N$8)</f>
        <v>BY</v>
      </c>
      <c r="B130" s="178" t="s">
        <v>430</v>
      </c>
      <c r="C130" s="70"/>
      <c r="D130" s="70">
        <f>VALUE(Kopfblatt!$N$8)</f>
        <v>0</v>
      </c>
      <c r="E130" s="70">
        <f>VALUE(Kopfblatt!$N$6)</f>
        <v>2025</v>
      </c>
      <c r="F130" s="170" t="s">
        <v>199</v>
      </c>
      <c r="G130" s="70">
        <v>12430</v>
      </c>
      <c r="H130" s="70">
        <f>Dateneingabe!$AC30</f>
        <v>0</v>
      </c>
      <c r="I130" s="70">
        <f>Dateneingabe!AC$7</f>
        <v>0</v>
      </c>
    </row>
    <row r="131" spans="1:9" x14ac:dyDescent="0.2">
      <c r="A131" s="70" t="str">
        <f>CONCATENATE("BY",Kopfblatt!$N$8)</f>
        <v>BY</v>
      </c>
      <c r="B131" s="178" t="s">
        <v>430</v>
      </c>
      <c r="C131" s="70"/>
      <c r="D131" s="70">
        <f>VALUE(Kopfblatt!$N$8)</f>
        <v>0</v>
      </c>
      <c r="E131" s="70">
        <f>VALUE(Kopfblatt!$N$6)</f>
        <v>2025</v>
      </c>
      <c r="F131" s="170" t="s">
        <v>201</v>
      </c>
      <c r="G131" s="70">
        <v>12500</v>
      </c>
      <c r="H131" s="70">
        <f>Dateneingabe!$AC31</f>
        <v>0</v>
      </c>
      <c r="I131" s="70">
        <f>Dateneingabe!AC$7</f>
        <v>0</v>
      </c>
    </row>
    <row r="132" spans="1:9" x14ac:dyDescent="0.2">
      <c r="A132" s="70" t="str">
        <f>CONCATENATE("BY",Kopfblatt!$N$8)</f>
        <v>BY</v>
      </c>
      <c r="B132" s="178" t="s">
        <v>430</v>
      </c>
      <c r="C132" s="70"/>
      <c r="D132" s="70">
        <f>VALUE(Kopfblatt!$N$8)</f>
        <v>0</v>
      </c>
      <c r="E132" s="70">
        <f>VALUE(Kopfblatt!$N$6)</f>
        <v>2025</v>
      </c>
      <c r="F132" s="170" t="s">
        <v>203</v>
      </c>
      <c r="G132" s="70">
        <v>12510</v>
      </c>
      <c r="H132" s="70">
        <f>Dateneingabe!$AC32</f>
        <v>0</v>
      </c>
      <c r="I132" s="70">
        <f>Dateneingabe!AC$7</f>
        <v>0</v>
      </c>
    </row>
    <row r="133" spans="1:9" x14ac:dyDescent="0.2">
      <c r="A133" s="70" t="str">
        <f>CONCATENATE("BY",Kopfblatt!$N$8)</f>
        <v>BY</v>
      </c>
      <c r="B133" s="178" t="s">
        <v>430</v>
      </c>
      <c r="C133" s="70"/>
      <c r="D133" s="70">
        <f>VALUE(Kopfblatt!$N$8)</f>
        <v>0</v>
      </c>
      <c r="E133" s="70">
        <f>VALUE(Kopfblatt!$N$6)</f>
        <v>2025</v>
      </c>
      <c r="F133" s="170" t="s">
        <v>205</v>
      </c>
      <c r="G133" s="70">
        <v>12530</v>
      </c>
      <c r="H133" s="70">
        <f>Dateneingabe!$AC33</f>
        <v>0</v>
      </c>
      <c r="I133" s="70">
        <f>Dateneingabe!AC$7</f>
        <v>0</v>
      </c>
    </row>
    <row r="134" spans="1:9" x14ac:dyDescent="0.2">
      <c r="A134" s="70" t="str">
        <f>CONCATENATE("BY",Kopfblatt!$N$8)</f>
        <v>BY</v>
      </c>
      <c r="B134" s="178" t="s">
        <v>430</v>
      </c>
      <c r="C134" s="70"/>
      <c r="D134" s="70">
        <f>VALUE(Kopfblatt!$N$8)</f>
        <v>0</v>
      </c>
      <c r="E134" s="70">
        <f>VALUE(Kopfblatt!$N$6)</f>
        <v>2025</v>
      </c>
      <c r="F134" s="170" t="s">
        <v>207</v>
      </c>
      <c r="G134" s="70">
        <v>12590</v>
      </c>
      <c r="H134" s="70">
        <f>Dateneingabe!$AC34</f>
        <v>0</v>
      </c>
      <c r="I134" s="70">
        <f>Dateneingabe!AC$7</f>
        <v>0</v>
      </c>
    </row>
    <row r="135" spans="1:9" x14ac:dyDescent="0.2">
      <c r="A135" s="70" t="str">
        <f>CONCATENATE("BY",Kopfblatt!$N$8)</f>
        <v>BY</v>
      </c>
      <c r="B135" s="178" t="s">
        <v>430</v>
      </c>
      <c r="C135" s="70"/>
      <c r="D135" s="70">
        <f>VALUE(Kopfblatt!$N$8)</f>
        <v>0</v>
      </c>
      <c r="E135" s="70">
        <f>VALUE(Kopfblatt!$N$6)</f>
        <v>2025</v>
      </c>
      <c r="F135" s="170" t="s">
        <v>209</v>
      </c>
      <c r="G135" s="70">
        <v>12600</v>
      </c>
      <c r="H135" s="70">
        <f>Dateneingabe!$AC35</f>
        <v>0</v>
      </c>
      <c r="I135" s="70">
        <f>Dateneingabe!AC$7</f>
        <v>0</v>
      </c>
    </row>
    <row r="136" spans="1:9" x14ac:dyDescent="0.2">
      <c r="A136" s="70" t="str">
        <f>CONCATENATE("BY",Kopfblatt!$N$8)</f>
        <v>BY</v>
      </c>
      <c r="B136" s="178" t="s">
        <v>430</v>
      </c>
      <c r="C136" s="70"/>
      <c r="D136" s="70">
        <f>VALUE(Kopfblatt!$N$8)</f>
        <v>0</v>
      </c>
      <c r="E136" s="70">
        <f>VALUE(Kopfblatt!$N$6)</f>
        <v>2025</v>
      </c>
      <c r="F136" s="170" t="s">
        <v>211</v>
      </c>
      <c r="G136" s="70">
        <v>12730</v>
      </c>
      <c r="H136" s="70">
        <f>Dateneingabe!$AC36</f>
        <v>0</v>
      </c>
      <c r="I136" s="70">
        <f>Dateneingabe!AC$7</f>
        <v>0</v>
      </c>
    </row>
    <row r="137" spans="1:9" x14ac:dyDescent="0.2">
      <c r="A137" s="70" t="str">
        <f>CONCATENATE("BY",Kopfblatt!$N$8)</f>
        <v>BY</v>
      </c>
      <c r="B137" s="178" t="s">
        <v>430</v>
      </c>
      <c r="C137" s="70"/>
      <c r="D137" s="70">
        <f>VALUE(Kopfblatt!$N$8)</f>
        <v>0</v>
      </c>
      <c r="E137" s="70">
        <f>VALUE(Kopfblatt!$N$6)</f>
        <v>2025</v>
      </c>
      <c r="F137" s="170" t="s">
        <v>213</v>
      </c>
      <c r="G137" s="70">
        <v>12740</v>
      </c>
      <c r="H137" s="70">
        <f>Dateneingabe!$AC37</f>
        <v>0</v>
      </c>
      <c r="I137" s="70">
        <f>Dateneingabe!AC$7</f>
        <v>0</v>
      </c>
    </row>
    <row r="138" spans="1:9" x14ac:dyDescent="0.2">
      <c r="A138" s="70" t="str">
        <f>CONCATENATE("BY",Kopfblatt!$N$8)</f>
        <v>BY</v>
      </c>
      <c r="B138" s="178" t="s">
        <v>430</v>
      </c>
      <c r="C138" s="70"/>
      <c r="D138" s="70">
        <f>VALUE(Kopfblatt!$N$8)</f>
        <v>0</v>
      </c>
      <c r="E138" s="70">
        <f>VALUE(Kopfblatt!$N$6)</f>
        <v>2025</v>
      </c>
      <c r="F138" s="170" t="s">
        <v>215</v>
      </c>
      <c r="G138" s="70">
        <v>12750</v>
      </c>
      <c r="H138" s="70">
        <f>Dateneingabe!$AC38</f>
        <v>0</v>
      </c>
      <c r="I138" s="70">
        <f>Dateneingabe!AC$7</f>
        <v>0</v>
      </c>
    </row>
    <row r="139" spans="1:9" x14ac:dyDescent="0.2">
      <c r="A139" s="70" t="str">
        <f>CONCATENATE("BY",Kopfblatt!$N$8)</f>
        <v>BY</v>
      </c>
      <c r="B139" s="178" t="s">
        <v>430</v>
      </c>
      <c r="C139" s="70"/>
      <c r="D139" s="70">
        <f>VALUE(Kopfblatt!$N$8)</f>
        <v>0</v>
      </c>
      <c r="E139" s="70">
        <f>VALUE(Kopfblatt!$N$6)</f>
        <v>2025</v>
      </c>
      <c r="F139" s="170" t="s">
        <v>217</v>
      </c>
      <c r="G139" s="70">
        <v>12760</v>
      </c>
      <c r="H139" s="70">
        <f>Dateneingabe!$AC39</f>
        <v>0</v>
      </c>
      <c r="I139" s="70">
        <f>Dateneingabe!AC$7</f>
        <v>0</v>
      </c>
    </row>
    <row r="140" spans="1:9" x14ac:dyDescent="0.2">
      <c r="A140" s="70" t="str">
        <f>CONCATENATE("BY",Kopfblatt!$N$8)</f>
        <v>BY</v>
      </c>
      <c r="B140" s="178" t="s">
        <v>430</v>
      </c>
      <c r="C140" s="70"/>
      <c r="D140" s="70">
        <f>VALUE(Kopfblatt!$N$8)</f>
        <v>0</v>
      </c>
      <c r="E140" s="70">
        <f>VALUE(Kopfblatt!$N$6)</f>
        <v>2025</v>
      </c>
      <c r="F140" s="170" t="s">
        <v>219</v>
      </c>
      <c r="G140" s="70">
        <v>12770</v>
      </c>
      <c r="H140" s="70">
        <f>Dateneingabe!$AC40</f>
        <v>0</v>
      </c>
      <c r="I140" s="70">
        <f>Dateneingabe!AC$7</f>
        <v>0</v>
      </c>
    </row>
    <row r="141" spans="1:9" x14ac:dyDescent="0.2">
      <c r="A141" s="70" t="str">
        <f>CONCATENATE("BY",Kopfblatt!$N$8)</f>
        <v>BY</v>
      </c>
      <c r="B141" s="178" t="s">
        <v>430</v>
      </c>
      <c r="C141" s="70"/>
      <c r="D141" s="70">
        <f>VALUE(Kopfblatt!$N$8)</f>
        <v>0</v>
      </c>
      <c r="E141" s="70">
        <f>VALUE(Kopfblatt!$N$6)</f>
        <v>2025</v>
      </c>
      <c r="F141" s="170" t="s">
        <v>412</v>
      </c>
      <c r="G141" s="70">
        <v>13070</v>
      </c>
      <c r="H141" s="70">
        <f>Dateneingabe!$AC41</f>
        <v>0</v>
      </c>
      <c r="I141" s="70">
        <f>Dateneingabe!AC$7</f>
        <v>0</v>
      </c>
    </row>
    <row r="142" spans="1:9" x14ac:dyDescent="0.2">
      <c r="A142" s="70" t="str">
        <f>CONCATENATE("BY",Kopfblatt!$N$8)</f>
        <v>BY</v>
      </c>
      <c r="B142" s="178" t="s">
        <v>430</v>
      </c>
      <c r="C142" s="70"/>
      <c r="D142" s="70">
        <f>VALUE(Kopfblatt!$N$8)</f>
        <v>0</v>
      </c>
      <c r="E142" s="70">
        <f>VALUE(Kopfblatt!$N$6)</f>
        <v>2025</v>
      </c>
      <c r="F142" s="170" t="s">
        <v>221</v>
      </c>
      <c r="G142" s="70">
        <v>13080</v>
      </c>
      <c r="H142" s="70">
        <f>Dateneingabe!$AC42</f>
        <v>0</v>
      </c>
      <c r="I142" s="70">
        <f>Dateneingabe!AC$7</f>
        <v>0</v>
      </c>
    </row>
    <row r="143" spans="1:9" x14ac:dyDescent="0.2">
      <c r="A143" s="70" t="str">
        <f>CONCATENATE("BY",Kopfblatt!$N$8)</f>
        <v>BY</v>
      </c>
      <c r="B143" s="178" t="s">
        <v>430</v>
      </c>
      <c r="C143" s="70"/>
      <c r="D143" s="70">
        <f>VALUE(Kopfblatt!$N$8)</f>
        <v>0</v>
      </c>
      <c r="E143" s="70">
        <f>VALUE(Kopfblatt!$N$6)</f>
        <v>2025</v>
      </c>
      <c r="F143" s="170" t="s">
        <v>223</v>
      </c>
      <c r="G143" s="70">
        <v>13110</v>
      </c>
      <c r="H143" s="70">
        <f>Dateneingabe!$AC43</f>
        <v>0</v>
      </c>
      <c r="I143" s="70">
        <f>Dateneingabe!AC$7</f>
        <v>0</v>
      </c>
    </row>
    <row r="144" spans="1:9" x14ac:dyDescent="0.2">
      <c r="A144" s="70" t="str">
        <f>CONCATENATE("BY",Kopfblatt!$N$8)</f>
        <v>BY</v>
      </c>
      <c r="B144" s="178" t="s">
        <v>430</v>
      </c>
      <c r="C144" s="70"/>
      <c r="D144" s="70">
        <f>VALUE(Kopfblatt!$N$8)</f>
        <v>0</v>
      </c>
      <c r="E144" s="70">
        <f>VALUE(Kopfblatt!$N$6)</f>
        <v>2025</v>
      </c>
      <c r="F144" s="170" t="s">
        <v>225</v>
      </c>
      <c r="G144" s="70">
        <v>13120</v>
      </c>
      <c r="H144" s="70">
        <f>Dateneingabe!$AC44</f>
        <v>0</v>
      </c>
      <c r="I144" s="70">
        <f>Dateneingabe!AC$7</f>
        <v>0</v>
      </c>
    </row>
    <row r="145" spans="1:9" x14ac:dyDescent="0.2">
      <c r="A145" s="70" t="str">
        <f>CONCATENATE("BY",Kopfblatt!$N$8)</f>
        <v>BY</v>
      </c>
      <c r="B145" s="178" t="s">
        <v>430</v>
      </c>
      <c r="C145" s="70"/>
      <c r="D145" s="70">
        <f>VALUE(Kopfblatt!$N$8)</f>
        <v>0</v>
      </c>
      <c r="E145" s="70">
        <f>VALUE(Kopfblatt!$N$6)</f>
        <v>2025</v>
      </c>
      <c r="F145" s="170" t="s">
        <v>227</v>
      </c>
      <c r="G145" s="70">
        <v>13140</v>
      </c>
      <c r="H145" s="70">
        <f>Dateneingabe!$AC45</f>
        <v>0</v>
      </c>
      <c r="I145" s="70">
        <f>Dateneingabe!AC$7</f>
        <v>0</v>
      </c>
    </row>
    <row r="146" spans="1:9" x14ac:dyDescent="0.2">
      <c r="A146" s="70" t="str">
        <f>CONCATENATE("BY",Kopfblatt!$N$8)</f>
        <v>BY</v>
      </c>
      <c r="B146" s="178" t="s">
        <v>430</v>
      </c>
      <c r="C146" s="70"/>
      <c r="D146" s="70">
        <f>VALUE(Kopfblatt!$N$8)</f>
        <v>0</v>
      </c>
      <c r="E146" s="70">
        <f>VALUE(Kopfblatt!$N$6)</f>
        <v>2025</v>
      </c>
      <c r="F146" s="170" t="s">
        <v>229</v>
      </c>
      <c r="G146" s="70">
        <v>13150</v>
      </c>
      <c r="H146" s="70">
        <f>Dateneingabe!$AC46</f>
        <v>0</v>
      </c>
      <c r="I146" s="70">
        <f>Dateneingabe!AC$7</f>
        <v>0</v>
      </c>
    </row>
    <row r="147" spans="1:9" x14ac:dyDescent="0.2">
      <c r="A147" s="70" t="str">
        <f>CONCATENATE("BY",Kopfblatt!$N$8)</f>
        <v>BY</v>
      </c>
      <c r="B147" s="178" t="s">
        <v>430</v>
      </c>
      <c r="C147" s="70"/>
      <c r="D147" s="70">
        <f>VALUE(Kopfblatt!$N$8)</f>
        <v>0</v>
      </c>
      <c r="E147" s="70">
        <f>VALUE(Kopfblatt!$N$6)</f>
        <v>2025</v>
      </c>
      <c r="F147" s="170" t="s">
        <v>231</v>
      </c>
      <c r="G147" s="70">
        <v>13350</v>
      </c>
      <c r="H147" s="70">
        <f>Dateneingabe!$AC47</f>
        <v>0</v>
      </c>
      <c r="I147" s="70">
        <f>Dateneingabe!AC$7</f>
        <v>0</v>
      </c>
    </row>
    <row r="148" spans="1:9" x14ac:dyDescent="0.2">
      <c r="A148" s="70" t="str">
        <f>CONCATENATE("BY",Kopfblatt!$N$8)</f>
        <v>BY</v>
      </c>
      <c r="B148" s="178" t="s">
        <v>430</v>
      </c>
      <c r="C148" s="70"/>
      <c r="D148" s="70">
        <f>VALUE(Kopfblatt!$N$8)</f>
        <v>0</v>
      </c>
      <c r="E148" s="70">
        <f>VALUE(Kopfblatt!$N$6)</f>
        <v>2025</v>
      </c>
      <c r="F148" s="170" t="s">
        <v>233</v>
      </c>
      <c r="G148" s="70">
        <v>13430</v>
      </c>
      <c r="H148" s="70">
        <f>Dateneingabe!$AC48</f>
        <v>0</v>
      </c>
      <c r="I148" s="70">
        <f>Dateneingabe!AC$7</f>
        <v>0</v>
      </c>
    </row>
    <row r="149" spans="1:9" x14ac:dyDescent="0.2">
      <c r="A149" s="70" t="str">
        <f>CONCATENATE("BY",Kopfblatt!$N$8)</f>
        <v>BY</v>
      </c>
      <c r="B149" s="178" t="s">
        <v>430</v>
      </c>
      <c r="C149" s="70"/>
      <c r="D149" s="70">
        <f>VALUE(Kopfblatt!$N$8)</f>
        <v>0</v>
      </c>
      <c r="E149" s="70">
        <f>VALUE(Kopfblatt!$N$6)</f>
        <v>2025</v>
      </c>
      <c r="F149" s="170" t="s">
        <v>422</v>
      </c>
      <c r="G149" s="70">
        <v>13480</v>
      </c>
      <c r="H149" s="70">
        <f>Dateneingabe!$AC49</f>
        <v>0</v>
      </c>
      <c r="I149" s="70">
        <f>Dateneingabe!AC$7</f>
        <v>0</v>
      </c>
    </row>
    <row r="150" spans="1:9" x14ac:dyDescent="0.2">
      <c r="A150" s="70" t="str">
        <f>CONCATENATE("BY",Kopfblatt!$N$8)</f>
        <v>BY</v>
      </c>
      <c r="B150" s="178" t="s">
        <v>430</v>
      </c>
      <c r="C150" s="70"/>
      <c r="D150" s="70">
        <f>VALUE(Kopfblatt!$N$8)</f>
        <v>0</v>
      </c>
      <c r="E150" s="70">
        <f>VALUE(Kopfblatt!$N$6)</f>
        <v>2025</v>
      </c>
      <c r="F150" s="170" t="s">
        <v>235</v>
      </c>
      <c r="G150" s="70">
        <v>13490</v>
      </c>
      <c r="H150" s="70">
        <f>Dateneingabe!$AC50</f>
        <v>0</v>
      </c>
      <c r="I150" s="70">
        <f>Dateneingabe!AC$7</f>
        <v>0</v>
      </c>
    </row>
    <row r="151" spans="1:9" x14ac:dyDescent="0.2">
      <c r="A151" s="70" t="str">
        <f>CONCATENATE("BY",Kopfblatt!$N$8)</f>
        <v>BY</v>
      </c>
      <c r="B151" s="178" t="s">
        <v>430</v>
      </c>
      <c r="C151" s="70"/>
      <c r="D151" s="70">
        <f>VALUE(Kopfblatt!$N$8)</f>
        <v>0</v>
      </c>
      <c r="E151" s="70">
        <f>VALUE(Kopfblatt!$N$6)</f>
        <v>2025</v>
      </c>
      <c r="F151" s="175" t="s">
        <v>237</v>
      </c>
      <c r="G151" s="70">
        <v>13640</v>
      </c>
      <c r="H151" s="70">
        <f>Dateneingabe!$AC51</f>
        <v>0</v>
      </c>
      <c r="I151" s="70">
        <f>Dateneingabe!AC$7</f>
        <v>0</v>
      </c>
    </row>
    <row r="152" spans="1:9" x14ac:dyDescent="0.2">
      <c r="A152" s="70" t="str">
        <f>CONCATENATE("BY",Kopfblatt!$N$8)</f>
        <v>BY</v>
      </c>
      <c r="B152" s="178" t="s">
        <v>430</v>
      </c>
      <c r="C152" s="70"/>
      <c r="D152" s="70">
        <f>VALUE(Kopfblatt!$N$8)</f>
        <v>0</v>
      </c>
      <c r="E152" s="70">
        <f>VALUE(Kopfblatt!$N$6)</f>
        <v>2025</v>
      </c>
      <c r="F152" s="170" t="s">
        <v>239</v>
      </c>
      <c r="G152" s="70">
        <v>14370</v>
      </c>
      <c r="H152" s="70">
        <f>Dateneingabe!$AC52</f>
        <v>0</v>
      </c>
      <c r="I152" s="70">
        <f>Dateneingabe!AC$7</f>
        <v>0</v>
      </c>
    </row>
    <row r="153" spans="1:9" x14ac:dyDescent="0.2">
      <c r="A153" s="70" t="str">
        <f>CONCATENATE("BY",Kopfblatt!$N$8)</f>
        <v>BY</v>
      </c>
      <c r="B153" s="178" t="s">
        <v>430</v>
      </c>
      <c r="C153" s="70"/>
      <c r="D153" s="70">
        <f>VALUE(Kopfblatt!$N$8)</f>
        <v>0</v>
      </c>
      <c r="E153" s="70">
        <f>VALUE(Kopfblatt!$N$6)</f>
        <v>2025</v>
      </c>
      <c r="F153" s="170" t="s">
        <v>241</v>
      </c>
      <c r="G153" s="70">
        <v>14400</v>
      </c>
      <c r="H153" s="70">
        <f>Dateneingabe!$AC53</f>
        <v>0</v>
      </c>
      <c r="I153" s="70">
        <f>Dateneingabe!AC$7</f>
        <v>0</v>
      </c>
    </row>
    <row r="154" spans="1:9" x14ac:dyDescent="0.2">
      <c r="A154" s="70" t="str">
        <f>CONCATENATE("BY",Kopfblatt!$N$8)</f>
        <v>BY</v>
      </c>
      <c r="B154" s="178" t="s">
        <v>430</v>
      </c>
      <c r="C154" s="70"/>
      <c r="D154" s="70">
        <f>VALUE(Kopfblatt!$N$8)</f>
        <v>0</v>
      </c>
      <c r="E154" s="70">
        <f>VALUE(Kopfblatt!$N$6)</f>
        <v>2025</v>
      </c>
      <c r="F154" s="170" t="s">
        <v>243</v>
      </c>
      <c r="G154" s="70">
        <v>14420</v>
      </c>
      <c r="H154" s="70">
        <f>Dateneingabe!$AC54</f>
        <v>0</v>
      </c>
      <c r="I154" s="70">
        <f>Dateneingabe!AC$7</f>
        <v>0</v>
      </c>
    </row>
    <row r="155" spans="1:9" x14ac:dyDescent="0.2">
      <c r="A155" s="70" t="str">
        <f>CONCATENATE("BY",Kopfblatt!$N$8)</f>
        <v>BY</v>
      </c>
      <c r="B155" s="178" t="s">
        <v>430</v>
      </c>
      <c r="C155" s="70"/>
      <c r="D155" s="70">
        <f>VALUE(Kopfblatt!$N$8)</f>
        <v>0</v>
      </c>
      <c r="E155" s="70">
        <f>VALUE(Kopfblatt!$N$6)</f>
        <v>2025</v>
      </c>
      <c r="F155" s="170" t="s">
        <v>245</v>
      </c>
      <c r="G155" s="70">
        <v>14540</v>
      </c>
      <c r="H155" s="70">
        <f>Dateneingabe!$AC55</f>
        <v>0</v>
      </c>
      <c r="I155" s="70">
        <f>Dateneingabe!AC$7</f>
        <v>0</v>
      </c>
    </row>
    <row r="156" spans="1:9" x14ac:dyDescent="0.2">
      <c r="A156" s="70" t="str">
        <f>CONCATENATE("BY",Kopfblatt!$N$8)</f>
        <v>BY</v>
      </c>
      <c r="B156" s="178" t="s">
        <v>430</v>
      </c>
      <c r="C156" s="70"/>
      <c r="D156" s="70">
        <f>VALUE(Kopfblatt!$N$8)</f>
        <v>0</v>
      </c>
      <c r="E156" s="70">
        <f>VALUE(Kopfblatt!$N$6)</f>
        <v>2025</v>
      </c>
      <c r="F156" s="170" t="s">
        <v>247</v>
      </c>
      <c r="G156" s="70">
        <v>14610</v>
      </c>
      <c r="H156" s="70">
        <f>Dateneingabe!$AC56</f>
        <v>0</v>
      </c>
      <c r="I156" s="70">
        <f>Dateneingabe!AC$7</f>
        <v>0</v>
      </c>
    </row>
    <row r="157" spans="1:9" x14ac:dyDescent="0.2">
      <c r="A157" s="70" t="str">
        <f>CONCATENATE("BY",Kopfblatt!$N$8)</f>
        <v>BY</v>
      </c>
      <c r="B157" s="178" t="s">
        <v>430</v>
      </c>
      <c r="C157" s="70"/>
      <c r="D157" s="70">
        <f>VALUE(Kopfblatt!$N$8)</f>
        <v>0</v>
      </c>
      <c r="E157" s="70">
        <f>VALUE(Kopfblatt!$N$6)</f>
        <v>2025</v>
      </c>
      <c r="F157" s="170" t="s">
        <v>249</v>
      </c>
      <c r="G157" s="70">
        <v>14620</v>
      </c>
      <c r="H157" s="70">
        <f>Dateneingabe!$AC57</f>
        <v>0</v>
      </c>
      <c r="I157" s="70">
        <f>Dateneingabe!AC$7</f>
        <v>0</v>
      </c>
    </row>
    <row r="158" spans="1:9" x14ac:dyDescent="0.2">
      <c r="A158" s="70" t="str">
        <f>CONCATENATE("BY",Kopfblatt!$N$8)</f>
        <v>BY</v>
      </c>
      <c r="B158" s="178" t="s">
        <v>430</v>
      </c>
      <c r="C158" s="70"/>
      <c r="D158" s="70">
        <f>VALUE(Kopfblatt!$N$8)</f>
        <v>0</v>
      </c>
      <c r="E158" s="70">
        <f>VALUE(Kopfblatt!$N$6)</f>
        <v>2025</v>
      </c>
      <c r="F158" s="170" t="s">
        <v>251</v>
      </c>
      <c r="G158" s="70">
        <v>14640</v>
      </c>
      <c r="H158" s="70">
        <f>Dateneingabe!$AC58</f>
        <v>0</v>
      </c>
      <c r="I158" s="70">
        <f>Dateneingabe!AC$7</f>
        <v>0</v>
      </c>
    </row>
    <row r="159" spans="1:9" x14ac:dyDescent="0.2">
      <c r="A159" s="70" t="str">
        <f>CONCATENATE("BY",Kopfblatt!$N$8)</f>
        <v>BY</v>
      </c>
      <c r="B159" s="178" t="s">
        <v>430</v>
      </c>
      <c r="C159" s="70"/>
      <c r="D159" s="70">
        <f>VALUE(Kopfblatt!$N$8)</f>
        <v>0</v>
      </c>
      <c r="E159" s="70">
        <f>VALUE(Kopfblatt!$N$6)</f>
        <v>2025</v>
      </c>
      <c r="F159" s="170" t="s">
        <v>253</v>
      </c>
      <c r="G159" s="70">
        <v>14790</v>
      </c>
      <c r="H159" s="70">
        <f>Dateneingabe!$AC59</f>
        <v>0</v>
      </c>
      <c r="I159" s="70">
        <f>Dateneingabe!AC$7</f>
        <v>0</v>
      </c>
    </row>
    <row r="160" spans="1:9" x14ac:dyDescent="0.2">
      <c r="A160" s="70" t="str">
        <f>CONCATENATE("BY",Kopfblatt!$N$8)</f>
        <v>BY</v>
      </c>
      <c r="B160" s="178" t="s">
        <v>430</v>
      </c>
      <c r="C160" s="70"/>
      <c r="D160" s="70">
        <f>VALUE(Kopfblatt!$N$8)</f>
        <v>0</v>
      </c>
      <c r="E160" s="70">
        <f>VALUE(Kopfblatt!$N$6)</f>
        <v>2025</v>
      </c>
      <c r="F160" s="170" t="s">
        <v>456</v>
      </c>
      <c r="G160" s="70">
        <v>14820</v>
      </c>
      <c r="H160" s="70">
        <f>Dateneingabe!$AC60</f>
        <v>0</v>
      </c>
      <c r="I160" s="70">
        <f>Dateneingabe!AC$7</f>
        <v>0</v>
      </c>
    </row>
    <row r="161" spans="1:9" x14ac:dyDescent="0.2">
      <c r="A161" s="70" t="str">
        <f>CONCATENATE("BY",Kopfblatt!$N$8)</f>
        <v>BY</v>
      </c>
      <c r="B161" s="178" t="s">
        <v>430</v>
      </c>
      <c r="C161" s="70"/>
      <c r="D161" s="70">
        <f>VALUE(Kopfblatt!$N$8)</f>
        <v>0</v>
      </c>
      <c r="E161" s="70">
        <f>VALUE(Kopfblatt!$N$6)</f>
        <v>2025</v>
      </c>
      <c r="F161" s="170" t="s">
        <v>255</v>
      </c>
      <c r="G161" s="70">
        <v>14860</v>
      </c>
      <c r="H161" s="70">
        <f>Dateneingabe!$AC61</f>
        <v>0</v>
      </c>
      <c r="I161" s="70">
        <f>Dateneingabe!AC$7</f>
        <v>0</v>
      </c>
    </row>
    <row r="162" spans="1:9" x14ac:dyDescent="0.2">
      <c r="A162" s="70" t="str">
        <f>CONCATENATE("BY",Kopfblatt!$N$8)</f>
        <v>BY</v>
      </c>
      <c r="B162" s="178" t="s">
        <v>430</v>
      </c>
      <c r="C162" s="70"/>
      <c r="D162" s="70">
        <f>VALUE(Kopfblatt!$N$8)</f>
        <v>0</v>
      </c>
      <c r="E162" s="70">
        <f>VALUE(Kopfblatt!$N$6)</f>
        <v>2025</v>
      </c>
      <c r="F162" s="170" t="s">
        <v>257</v>
      </c>
      <c r="G162" s="70">
        <v>14870</v>
      </c>
      <c r="H162" s="70">
        <f>Dateneingabe!$AC62</f>
        <v>0</v>
      </c>
      <c r="I162" s="70">
        <f>Dateneingabe!AC$7</f>
        <v>0</v>
      </c>
    </row>
    <row r="163" spans="1:9" x14ac:dyDescent="0.2">
      <c r="A163" s="70" t="str">
        <f>CONCATENATE("BY",Kopfblatt!$N$8)</f>
        <v>BY</v>
      </c>
      <c r="B163" s="178" t="s">
        <v>430</v>
      </c>
      <c r="C163" s="70"/>
      <c r="D163" s="70">
        <f>VALUE(Kopfblatt!$N$8)</f>
        <v>0</v>
      </c>
      <c r="E163" s="70">
        <f>VALUE(Kopfblatt!$N$6)</f>
        <v>2025</v>
      </c>
      <c r="F163" s="170" t="s">
        <v>259</v>
      </c>
      <c r="G163" s="70">
        <v>14900</v>
      </c>
      <c r="H163" s="70">
        <f>Dateneingabe!$AC63</f>
        <v>0</v>
      </c>
      <c r="I163" s="70">
        <f>Dateneingabe!AC$7</f>
        <v>0</v>
      </c>
    </row>
    <row r="164" spans="1:9" x14ac:dyDescent="0.2">
      <c r="A164" s="70" t="str">
        <f>CONCATENATE("BY",Kopfblatt!$N$8)</f>
        <v>BY</v>
      </c>
      <c r="B164" s="178" t="s">
        <v>430</v>
      </c>
      <c r="C164" s="70"/>
      <c r="D164" s="70">
        <f>VALUE(Kopfblatt!$N$8)</f>
        <v>0</v>
      </c>
      <c r="E164" s="70">
        <f>VALUE(Kopfblatt!$N$6)</f>
        <v>2025</v>
      </c>
      <c r="F164" s="170" t="s">
        <v>261</v>
      </c>
      <c r="G164" s="70">
        <v>15080</v>
      </c>
      <c r="H164" s="70">
        <f>Dateneingabe!$AO10</f>
        <v>0</v>
      </c>
      <c r="I164" s="70">
        <f>Dateneingabe!AO$7</f>
        <v>0</v>
      </c>
    </row>
    <row r="165" spans="1:9" x14ac:dyDescent="0.2">
      <c r="A165" s="70" t="str">
        <f>CONCATENATE("BY",Kopfblatt!$N$8)</f>
        <v>BY</v>
      </c>
      <c r="B165" s="178" t="s">
        <v>430</v>
      </c>
      <c r="C165" s="70"/>
      <c r="D165" s="70">
        <f>VALUE(Kopfblatt!$N$8)</f>
        <v>0</v>
      </c>
      <c r="E165" s="70">
        <f>VALUE(Kopfblatt!$N$6)</f>
        <v>2025</v>
      </c>
      <c r="F165" s="170" t="s">
        <v>263</v>
      </c>
      <c r="G165" s="70">
        <v>15150</v>
      </c>
      <c r="H165" s="70">
        <f>Dateneingabe!$AO11</f>
        <v>0</v>
      </c>
      <c r="I165" s="70">
        <f>Dateneingabe!AO$7</f>
        <v>0</v>
      </c>
    </row>
    <row r="166" spans="1:9" x14ac:dyDescent="0.2">
      <c r="A166" s="70" t="str">
        <f>CONCATENATE("BY",Kopfblatt!$N$8)</f>
        <v>BY</v>
      </c>
      <c r="B166" s="178" t="s">
        <v>430</v>
      </c>
      <c r="C166" s="70"/>
      <c r="D166" s="70">
        <f>VALUE(Kopfblatt!$N$8)</f>
        <v>0</v>
      </c>
      <c r="E166" s="70">
        <f>VALUE(Kopfblatt!$N$6)</f>
        <v>2025</v>
      </c>
      <c r="F166" s="170" t="s">
        <v>324</v>
      </c>
      <c r="G166" s="70">
        <v>15200</v>
      </c>
      <c r="H166" s="70">
        <f>Dateneingabe!$AO12</f>
        <v>0</v>
      </c>
      <c r="I166" s="70">
        <f>Dateneingabe!AO$7</f>
        <v>0</v>
      </c>
    </row>
    <row r="167" spans="1:9" x14ac:dyDescent="0.2">
      <c r="A167" s="70" t="str">
        <f>CONCATENATE("BY",Kopfblatt!$N$8)</f>
        <v>BY</v>
      </c>
      <c r="B167" s="178" t="s">
        <v>430</v>
      </c>
      <c r="C167" s="70"/>
      <c r="D167" s="70">
        <f>VALUE(Kopfblatt!$N$8)</f>
        <v>0</v>
      </c>
      <c r="E167" s="70">
        <f>VALUE(Kopfblatt!$N$6)</f>
        <v>2025</v>
      </c>
      <c r="F167" s="170" t="s">
        <v>266</v>
      </c>
      <c r="G167" s="70">
        <v>15390</v>
      </c>
      <c r="H167" s="70">
        <f>Dateneingabe!$AO13</f>
        <v>0</v>
      </c>
      <c r="I167" s="70">
        <f>Dateneingabe!AO$7</f>
        <v>0</v>
      </c>
    </row>
    <row r="168" spans="1:9" x14ac:dyDescent="0.2">
      <c r="A168" s="70" t="str">
        <f>CONCATENATE("BY",Kopfblatt!$N$8)</f>
        <v>BY</v>
      </c>
      <c r="B168" s="178" t="s">
        <v>430</v>
      </c>
      <c r="C168" s="70"/>
      <c r="D168" s="70">
        <f>VALUE(Kopfblatt!$N$8)</f>
        <v>0</v>
      </c>
      <c r="E168" s="70">
        <f>VALUE(Kopfblatt!$N$6)</f>
        <v>2025</v>
      </c>
      <c r="F168" s="170" t="s">
        <v>268</v>
      </c>
      <c r="G168" s="70">
        <v>15490</v>
      </c>
      <c r="H168" s="70">
        <f>Dateneingabe!$AO14</f>
        <v>0</v>
      </c>
      <c r="I168" s="70">
        <f>Dateneingabe!AO$7</f>
        <v>0</v>
      </c>
    </row>
    <row r="169" spans="1:9" x14ac:dyDescent="0.2">
      <c r="A169" s="70" t="str">
        <f>CONCATENATE("BY",Kopfblatt!$N$8)</f>
        <v>BY</v>
      </c>
      <c r="B169" s="178" t="s">
        <v>430</v>
      </c>
      <c r="C169" s="70"/>
      <c r="D169" s="70">
        <f>VALUE(Kopfblatt!$N$8)</f>
        <v>0</v>
      </c>
      <c r="E169" s="70">
        <f>VALUE(Kopfblatt!$N$6)</f>
        <v>2025</v>
      </c>
      <c r="F169" s="170" t="s">
        <v>270</v>
      </c>
      <c r="G169" s="70">
        <v>15570</v>
      </c>
      <c r="H169" s="70">
        <f>Dateneingabe!$AO15</f>
        <v>0</v>
      </c>
      <c r="I169" s="70">
        <f>Dateneingabe!AO$7</f>
        <v>0</v>
      </c>
    </row>
    <row r="170" spans="1:9" x14ac:dyDescent="0.2">
      <c r="A170" s="70" t="str">
        <f>CONCATENATE("BY",Kopfblatt!$N$8)</f>
        <v>BY</v>
      </c>
      <c r="B170" s="178" t="s">
        <v>430</v>
      </c>
      <c r="C170" s="70"/>
      <c r="D170" s="70">
        <f>VALUE(Kopfblatt!$N$8)</f>
        <v>0</v>
      </c>
      <c r="E170" s="70">
        <f>VALUE(Kopfblatt!$N$6)</f>
        <v>2025</v>
      </c>
      <c r="F170" s="170" t="s">
        <v>460</v>
      </c>
      <c r="G170" s="70">
        <v>15580</v>
      </c>
      <c r="H170" s="70">
        <f>Dateneingabe!$AO16</f>
        <v>0</v>
      </c>
      <c r="I170" s="70">
        <f>Dateneingabe!AO$7</f>
        <v>0</v>
      </c>
    </row>
    <row r="171" spans="1:9" x14ac:dyDescent="0.2">
      <c r="A171" s="70" t="str">
        <f>CONCATENATE("BY",Kopfblatt!$N$8)</f>
        <v>BY</v>
      </c>
      <c r="B171" s="178" t="s">
        <v>430</v>
      </c>
      <c r="C171" s="70"/>
      <c r="D171" s="70">
        <f>VALUE(Kopfblatt!$N$8)</f>
        <v>0</v>
      </c>
      <c r="E171" s="70">
        <f>VALUE(Kopfblatt!$N$6)</f>
        <v>2025</v>
      </c>
      <c r="F171" s="170" t="s">
        <v>272</v>
      </c>
      <c r="G171" s="70">
        <v>15600</v>
      </c>
      <c r="H171" s="70">
        <f>Dateneingabe!$AO17</f>
        <v>0</v>
      </c>
      <c r="I171" s="70">
        <f>Dateneingabe!AO$7</f>
        <v>0</v>
      </c>
    </row>
    <row r="172" spans="1:9" x14ac:dyDescent="0.2">
      <c r="A172" s="70" t="str">
        <f>CONCATENATE("BY",Kopfblatt!$N$8)</f>
        <v>BY</v>
      </c>
      <c r="B172" s="178" t="s">
        <v>430</v>
      </c>
      <c r="C172" s="70"/>
      <c r="D172" s="70">
        <f>VALUE(Kopfblatt!$N$8)</f>
        <v>0</v>
      </c>
      <c r="E172" s="70">
        <f>VALUE(Kopfblatt!$N$6)</f>
        <v>2025</v>
      </c>
      <c r="F172" s="170" t="s">
        <v>274</v>
      </c>
      <c r="G172" s="70">
        <v>15630</v>
      </c>
      <c r="H172" s="70">
        <f>Dateneingabe!$AO18</f>
        <v>0</v>
      </c>
      <c r="I172" s="70">
        <f>Dateneingabe!AO$7</f>
        <v>0</v>
      </c>
    </row>
    <row r="173" spans="1:9" x14ac:dyDescent="0.2">
      <c r="A173" s="70" t="str">
        <f>CONCATENATE("BY",Kopfblatt!$N$8)</f>
        <v>BY</v>
      </c>
      <c r="B173" s="178" t="s">
        <v>430</v>
      </c>
      <c r="C173" s="70"/>
      <c r="D173" s="70">
        <f>VALUE(Kopfblatt!$N$8)</f>
        <v>0</v>
      </c>
      <c r="E173" s="70">
        <f>VALUE(Kopfblatt!$N$6)</f>
        <v>2025</v>
      </c>
      <c r="F173" s="170" t="s">
        <v>441</v>
      </c>
      <c r="G173" s="70">
        <v>15670</v>
      </c>
      <c r="H173" s="70">
        <f>Dateneingabe!$AO19</f>
        <v>0</v>
      </c>
      <c r="I173" s="70">
        <f>Dateneingabe!AO$7</f>
        <v>0</v>
      </c>
    </row>
    <row r="174" spans="1:9" x14ac:dyDescent="0.2">
      <c r="A174" s="70" t="str">
        <f>CONCATENATE("BY",Kopfblatt!$N$8)</f>
        <v>BY</v>
      </c>
      <c r="B174" s="178" t="s">
        <v>430</v>
      </c>
      <c r="C174" s="70"/>
      <c r="D174" s="70">
        <f>VALUE(Kopfblatt!$N$8)</f>
        <v>0</v>
      </c>
      <c r="E174" s="70">
        <f>VALUE(Kopfblatt!$N$6)</f>
        <v>2025</v>
      </c>
      <c r="F174" s="170" t="s">
        <v>276</v>
      </c>
      <c r="G174" s="70">
        <v>15720</v>
      </c>
      <c r="H174" s="70">
        <f>Dateneingabe!$AO20</f>
        <v>0</v>
      </c>
      <c r="I174" s="70">
        <f>Dateneingabe!AO$7</f>
        <v>0</v>
      </c>
    </row>
    <row r="175" spans="1:9" x14ac:dyDescent="0.2">
      <c r="A175" s="70" t="str">
        <f>CONCATENATE("BY",Kopfblatt!$N$8)</f>
        <v>BY</v>
      </c>
      <c r="B175" s="178" t="s">
        <v>430</v>
      </c>
      <c r="C175" s="70"/>
      <c r="D175" s="70">
        <f>VALUE(Kopfblatt!$N$8)</f>
        <v>0</v>
      </c>
      <c r="E175" s="70">
        <f>VALUE(Kopfblatt!$N$6)</f>
        <v>2025</v>
      </c>
      <c r="F175" s="170" t="s">
        <v>277</v>
      </c>
      <c r="G175" s="70">
        <v>15820</v>
      </c>
      <c r="H175" s="70">
        <f>Dateneingabe!$AO21</f>
        <v>0</v>
      </c>
      <c r="I175" s="70">
        <f>Dateneingabe!AO$7</f>
        <v>0</v>
      </c>
    </row>
    <row r="176" spans="1:9" x14ac:dyDescent="0.2">
      <c r="A176" s="70" t="str">
        <f>CONCATENATE("BY",Kopfblatt!$N$8)</f>
        <v>BY</v>
      </c>
      <c r="B176" s="178" t="s">
        <v>430</v>
      </c>
      <c r="C176" s="70"/>
      <c r="D176" s="70">
        <f>VALUE(Kopfblatt!$N$8)</f>
        <v>0</v>
      </c>
      <c r="E176" s="70">
        <f>VALUE(Kopfblatt!$N$6)</f>
        <v>2025</v>
      </c>
      <c r="F176" s="170" t="s">
        <v>279</v>
      </c>
      <c r="G176" s="70">
        <v>15910</v>
      </c>
      <c r="H176" s="70">
        <f>Dateneingabe!$AO22</f>
        <v>0</v>
      </c>
      <c r="I176" s="70">
        <f>Dateneingabe!AO$7</f>
        <v>0</v>
      </c>
    </row>
    <row r="177" spans="1:9" x14ac:dyDescent="0.2">
      <c r="A177" s="70" t="str">
        <f>CONCATENATE("BY",Kopfblatt!$N$8)</f>
        <v>BY</v>
      </c>
      <c r="B177" s="178" t="s">
        <v>430</v>
      </c>
      <c r="C177" s="70"/>
      <c r="D177" s="70">
        <f>VALUE(Kopfblatt!$N$8)</f>
        <v>0</v>
      </c>
      <c r="E177" s="70">
        <f>VALUE(Kopfblatt!$N$6)</f>
        <v>2025</v>
      </c>
      <c r="F177" s="170" t="s">
        <v>281</v>
      </c>
      <c r="G177" s="70">
        <v>15980</v>
      </c>
      <c r="H177" s="70">
        <f>Dateneingabe!$AO23</f>
        <v>0</v>
      </c>
      <c r="I177" s="70">
        <f>Dateneingabe!AO$7</f>
        <v>0</v>
      </c>
    </row>
    <row r="178" spans="1:9" x14ac:dyDescent="0.2">
      <c r="A178" s="70" t="str">
        <f>CONCATENATE("BY",Kopfblatt!$N$8)</f>
        <v>BY</v>
      </c>
      <c r="B178" s="178" t="s">
        <v>430</v>
      </c>
      <c r="C178" s="70"/>
      <c r="D178" s="70">
        <f>VALUE(Kopfblatt!$N$8)</f>
        <v>0</v>
      </c>
      <c r="E178" s="70">
        <f>VALUE(Kopfblatt!$N$6)</f>
        <v>2025</v>
      </c>
      <c r="F178" s="170" t="s">
        <v>462</v>
      </c>
      <c r="G178" s="70">
        <v>16110</v>
      </c>
      <c r="H178" s="70">
        <f>Dateneingabe!$AO24</f>
        <v>0</v>
      </c>
      <c r="I178" s="70">
        <f>Dateneingabe!AO$7</f>
        <v>0</v>
      </c>
    </row>
    <row r="179" spans="1:9" x14ac:dyDescent="0.2">
      <c r="A179" s="70" t="str">
        <f>CONCATENATE("BY",Kopfblatt!$N$8)</f>
        <v>BY</v>
      </c>
      <c r="B179" s="178" t="s">
        <v>430</v>
      </c>
      <c r="C179" s="70"/>
      <c r="D179" s="70">
        <f>VALUE(Kopfblatt!$N$8)</f>
        <v>0</v>
      </c>
      <c r="E179" s="70">
        <f>VALUE(Kopfblatt!$N$6)</f>
        <v>2025</v>
      </c>
      <c r="F179" s="170" t="s">
        <v>283</v>
      </c>
      <c r="G179" s="70">
        <v>16360</v>
      </c>
      <c r="H179" s="70">
        <f>Dateneingabe!$AO25</f>
        <v>0</v>
      </c>
      <c r="I179" s="70">
        <f>Dateneingabe!AO$7</f>
        <v>0</v>
      </c>
    </row>
    <row r="180" spans="1:9" x14ac:dyDescent="0.2">
      <c r="A180" s="70" t="str">
        <f>CONCATENATE("BY",Kopfblatt!$N$8)</f>
        <v>BY</v>
      </c>
      <c r="B180" s="178" t="s">
        <v>430</v>
      </c>
      <c r="C180" s="70"/>
      <c r="D180" s="70">
        <f>VALUE(Kopfblatt!$N$8)</f>
        <v>0</v>
      </c>
      <c r="E180" s="70">
        <f>VALUE(Kopfblatt!$N$6)</f>
        <v>2025</v>
      </c>
      <c r="F180" s="170" t="s">
        <v>285</v>
      </c>
      <c r="G180" s="70">
        <v>16400</v>
      </c>
      <c r="H180" s="70">
        <f>Dateneingabe!$AO26</f>
        <v>0</v>
      </c>
      <c r="I180" s="70">
        <f>Dateneingabe!AO$7</f>
        <v>0</v>
      </c>
    </row>
    <row r="181" spans="1:9" x14ac:dyDescent="0.2">
      <c r="A181" s="70" t="str">
        <f>CONCATENATE("BY",Kopfblatt!$N$8)</f>
        <v>BY</v>
      </c>
      <c r="B181" s="178" t="s">
        <v>430</v>
      </c>
      <c r="C181" s="70"/>
      <c r="D181" s="70">
        <f>VALUE(Kopfblatt!$N$8)</f>
        <v>0</v>
      </c>
      <c r="E181" s="70">
        <f>VALUE(Kopfblatt!$N$6)</f>
        <v>2025</v>
      </c>
      <c r="F181" s="170" t="s">
        <v>464</v>
      </c>
      <c r="G181" s="70">
        <v>16440</v>
      </c>
      <c r="H181" s="70">
        <f>Dateneingabe!$AO27</f>
        <v>0</v>
      </c>
      <c r="I181" s="70">
        <f>Dateneingabe!AO$7</f>
        <v>0</v>
      </c>
    </row>
    <row r="182" spans="1:9" x14ac:dyDescent="0.2">
      <c r="A182" s="70" t="str">
        <f>CONCATENATE("BY",Kopfblatt!$N$8)</f>
        <v>BY</v>
      </c>
      <c r="B182" s="178" t="s">
        <v>430</v>
      </c>
      <c r="C182" s="70"/>
      <c r="D182" s="70">
        <f>VALUE(Kopfblatt!$N$8)</f>
        <v>0</v>
      </c>
      <c r="E182" s="70">
        <f>VALUE(Kopfblatt!$N$6)</f>
        <v>2025</v>
      </c>
      <c r="F182" s="170" t="s">
        <v>287</v>
      </c>
      <c r="G182" s="70">
        <v>16490</v>
      </c>
      <c r="H182" s="70">
        <f>Dateneingabe!$AO28</f>
        <v>0</v>
      </c>
      <c r="I182" s="70">
        <f>Dateneingabe!AO$7</f>
        <v>0</v>
      </c>
    </row>
    <row r="183" spans="1:9" x14ac:dyDescent="0.2">
      <c r="A183" s="70" t="str">
        <f>CONCATENATE("BY",Kopfblatt!$N$8)</f>
        <v>BY</v>
      </c>
      <c r="B183" s="178" t="s">
        <v>430</v>
      </c>
      <c r="C183" s="70"/>
      <c r="D183" s="70">
        <f>VALUE(Kopfblatt!$N$8)</f>
        <v>0</v>
      </c>
      <c r="E183" s="70">
        <f>VALUE(Kopfblatt!$N$6)</f>
        <v>2025</v>
      </c>
      <c r="F183" s="170" t="s">
        <v>289</v>
      </c>
      <c r="G183" s="70">
        <v>16530</v>
      </c>
      <c r="H183" s="70">
        <f>Dateneingabe!$AO29</f>
        <v>0</v>
      </c>
      <c r="I183" s="70">
        <f>Dateneingabe!AO$7</f>
        <v>0</v>
      </c>
    </row>
    <row r="184" spans="1:9" x14ac:dyDescent="0.2">
      <c r="A184" s="70" t="str">
        <f>CONCATENATE("BY",Kopfblatt!$N$8)</f>
        <v>BY</v>
      </c>
      <c r="B184" s="178" t="s">
        <v>430</v>
      </c>
      <c r="C184" s="70"/>
      <c r="D184" s="70">
        <f>VALUE(Kopfblatt!$N$8)</f>
        <v>0</v>
      </c>
      <c r="E184" s="70">
        <f>VALUE(Kopfblatt!$N$6)</f>
        <v>2025</v>
      </c>
      <c r="F184" s="170" t="s">
        <v>291</v>
      </c>
      <c r="G184" s="70">
        <v>16540</v>
      </c>
      <c r="H184" s="70">
        <f>Dateneingabe!$AO30</f>
        <v>0</v>
      </c>
      <c r="I184" s="70">
        <f>Dateneingabe!AO$7</f>
        <v>0</v>
      </c>
    </row>
    <row r="185" spans="1:9" x14ac:dyDescent="0.2">
      <c r="A185" s="70" t="str">
        <f>CONCATENATE("BY",Kopfblatt!$N$8)</f>
        <v>BY</v>
      </c>
      <c r="B185" s="178" t="s">
        <v>430</v>
      </c>
      <c r="C185" s="70"/>
      <c r="D185" s="70">
        <f>VALUE(Kopfblatt!$N$8)</f>
        <v>0</v>
      </c>
      <c r="E185" s="70">
        <f>VALUE(Kopfblatt!$N$6)</f>
        <v>2025</v>
      </c>
      <c r="F185" s="170" t="s">
        <v>293</v>
      </c>
      <c r="G185" s="70">
        <v>16600</v>
      </c>
      <c r="H185" s="70">
        <f>Dateneingabe!$AO31</f>
        <v>0</v>
      </c>
      <c r="I185" s="70">
        <f>Dateneingabe!AO$7</f>
        <v>0</v>
      </c>
    </row>
    <row r="186" spans="1:9" x14ac:dyDescent="0.2">
      <c r="A186" s="70" t="str">
        <f>CONCATENATE("BY",Kopfblatt!$N$8)</f>
        <v>BY</v>
      </c>
      <c r="B186" s="178" t="s">
        <v>430</v>
      </c>
      <c r="C186" s="70"/>
      <c r="D186" s="70">
        <f>VALUE(Kopfblatt!$N$8)</f>
        <v>0</v>
      </c>
      <c r="E186" s="70">
        <f>VALUE(Kopfblatt!$N$6)</f>
        <v>2025</v>
      </c>
      <c r="F186" s="170" t="s">
        <v>295</v>
      </c>
      <c r="G186" s="70">
        <v>16630</v>
      </c>
      <c r="H186" s="70">
        <f>Dateneingabe!$AO32</f>
        <v>0</v>
      </c>
      <c r="I186" s="70">
        <f>Dateneingabe!AO$7</f>
        <v>0</v>
      </c>
    </row>
    <row r="187" spans="1:9" x14ac:dyDescent="0.2">
      <c r="A187" s="70" t="str">
        <f>CONCATENATE("BY",Kopfblatt!$N$8)</f>
        <v>BY</v>
      </c>
      <c r="B187" s="178" t="s">
        <v>430</v>
      </c>
      <c r="C187" s="70"/>
      <c r="D187" s="70">
        <f>VALUE(Kopfblatt!$N$8)</f>
        <v>0</v>
      </c>
      <c r="E187" s="70">
        <f>VALUE(Kopfblatt!$N$6)</f>
        <v>2025</v>
      </c>
      <c r="F187" s="170" t="s">
        <v>297</v>
      </c>
      <c r="G187" s="70">
        <v>16660</v>
      </c>
      <c r="H187" s="70">
        <f>Dateneingabe!$AO33</f>
        <v>0</v>
      </c>
      <c r="I187" s="70">
        <f>Dateneingabe!AO$7</f>
        <v>0</v>
      </c>
    </row>
    <row r="188" spans="1:9" x14ac:dyDescent="0.2">
      <c r="A188" s="70" t="str">
        <f>CONCATENATE("BY",Kopfblatt!$N$8)</f>
        <v>BY</v>
      </c>
      <c r="B188" s="178" t="s">
        <v>430</v>
      </c>
      <c r="C188" s="70"/>
      <c r="D188" s="70">
        <f>VALUE(Kopfblatt!$N$8)</f>
        <v>0</v>
      </c>
      <c r="E188" s="70">
        <f>VALUE(Kopfblatt!$N$6)</f>
        <v>2025</v>
      </c>
      <c r="F188" s="170" t="s">
        <v>299</v>
      </c>
      <c r="G188" s="70">
        <v>16790</v>
      </c>
      <c r="H188" s="70">
        <f>Dateneingabe!$AO34</f>
        <v>0</v>
      </c>
      <c r="I188" s="70">
        <f>Dateneingabe!AO$7</f>
        <v>0</v>
      </c>
    </row>
    <row r="189" spans="1:9" x14ac:dyDescent="0.2">
      <c r="A189" s="70" t="str">
        <f>CONCATENATE("BY",Kopfblatt!$N$8)</f>
        <v>BY</v>
      </c>
      <c r="B189" s="178" t="s">
        <v>430</v>
      </c>
      <c r="C189" s="70"/>
      <c r="D189" s="70">
        <f>VALUE(Kopfblatt!$N$8)</f>
        <v>0</v>
      </c>
      <c r="E189" s="70">
        <f>VALUE(Kopfblatt!$N$6)</f>
        <v>2025</v>
      </c>
      <c r="F189" s="170" t="s">
        <v>301</v>
      </c>
      <c r="G189" s="70">
        <v>17100</v>
      </c>
      <c r="H189" s="70">
        <f>Dateneingabe!$AO35</f>
        <v>0</v>
      </c>
      <c r="I189" s="70">
        <f>Dateneingabe!AO$7</f>
        <v>0</v>
      </c>
    </row>
    <row r="190" spans="1:9" x14ac:dyDescent="0.2">
      <c r="A190" s="70" t="str">
        <f>CONCATENATE("BY",Kopfblatt!$N$8)</f>
        <v>BY</v>
      </c>
      <c r="B190" s="178" t="s">
        <v>430</v>
      </c>
      <c r="C190" s="70"/>
      <c r="D190" s="70">
        <f>VALUE(Kopfblatt!$N$8)</f>
        <v>0</v>
      </c>
      <c r="E190" s="70">
        <f>VALUE(Kopfblatt!$N$6)</f>
        <v>2025</v>
      </c>
      <c r="F190" s="170" t="s">
        <v>303</v>
      </c>
      <c r="G190" s="70">
        <v>17170</v>
      </c>
      <c r="H190" s="70">
        <f>Dateneingabe!$AO36</f>
        <v>0</v>
      </c>
      <c r="I190" s="70">
        <f>Dateneingabe!AO$7</f>
        <v>0</v>
      </c>
    </row>
    <row r="191" spans="1:9" x14ac:dyDescent="0.2">
      <c r="A191" s="70" t="str">
        <f>CONCATENATE("BY",Kopfblatt!$N$8)</f>
        <v>BY</v>
      </c>
      <c r="B191" s="178" t="s">
        <v>430</v>
      </c>
      <c r="C191" s="70"/>
      <c r="D191" s="70">
        <f>VALUE(Kopfblatt!$N$8)</f>
        <v>0</v>
      </c>
      <c r="E191" s="70">
        <f>VALUE(Kopfblatt!$N$6)</f>
        <v>2025</v>
      </c>
      <c r="F191" s="170" t="s">
        <v>305</v>
      </c>
      <c r="G191" s="70">
        <v>18570</v>
      </c>
      <c r="H191" s="70">
        <f>Dateneingabe!$AO37</f>
        <v>0</v>
      </c>
      <c r="I191" s="70">
        <f>Dateneingabe!AO$7</f>
        <v>0</v>
      </c>
    </row>
    <row r="192" spans="1:9" x14ac:dyDescent="0.2">
      <c r="A192" s="70" t="str">
        <f>CONCATENATE("BY",Kopfblatt!$N$8)</f>
        <v>BY</v>
      </c>
      <c r="B192" s="178" t="s">
        <v>430</v>
      </c>
      <c r="C192" s="70"/>
      <c r="D192" s="70">
        <f>VALUE(Kopfblatt!$N$8)</f>
        <v>0</v>
      </c>
      <c r="E192" s="70">
        <f>VALUE(Kopfblatt!$N$6)</f>
        <v>2025</v>
      </c>
      <c r="F192" s="170" t="s">
        <v>426</v>
      </c>
      <c r="G192" s="70">
        <v>18600</v>
      </c>
      <c r="H192" s="70">
        <f>Dateneingabe!$AO38</f>
        <v>0</v>
      </c>
      <c r="I192" s="70">
        <f>Dateneingabe!AO$7</f>
        <v>0</v>
      </c>
    </row>
    <row r="193" spans="1:9" x14ac:dyDescent="0.2">
      <c r="A193" s="70" t="str">
        <f>CONCATENATE("BY",Kopfblatt!$N$8)</f>
        <v>BY</v>
      </c>
      <c r="B193" s="178" t="s">
        <v>430</v>
      </c>
      <c r="C193" s="70"/>
      <c r="D193" s="70">
        <f>VALUE(Kopfblatt!$N$8)</f>
        <v>0</v>
      </c>
      <c r="E193" s="70">
        <f>VALUE(Kopfblatt!$N$6)</f>
        <v>2025</v>
      </c>
      <c r="F193" s="170" t="s">
        <v>307</v>
      </c>
      <c r="G193" s="70">
        <v>18660</v>
      </c>
      <c r="H193" s="70">
        <f>Dateneingabe!$AO39</f>
        <v>0</v>
      </c>
      <c r="I193" s="70">
        <f>Dateneingabe!AO$7</f>
        <v>0</v>
      </c>
    </row>
    <row r="194" spans="1:9" x14ac:dyDescent="0.2">
      <c r="A194" s="70" t="str">
        <f>CONCATENATE("BY",Kopfblatt!$N$8)</f>
        <v>BY</v>
      </c>
      <c r="B194" s="178" t="s">
        <v>430</v>
      </c>
      <c r="C194" s="70"/>
      <c r="D194" s="70">
        <f>VALUE(Kopfblatt!$N$8)</f>
        <v>0</v>
      </c>
      <c r="E194" s="70">
        <f>VALUE(Kopfblatt!$N$6)</f>
        <v>2025</v>
      </c>
      <c r="F194" s="170" t="s">
        <v>309</v>
      </c>
      <c r="G194" s="70">
        <v>18770</v>
      </c>
      <c r="H194" s="70">
        <f>Dateneingabe!$AO40</f>
        <v>0</v>
      </c>
      <c r="I194" s="70">
        <f>Dateneingabe!AO$7</f>
        <v>0</v>
      </c>
    </row>
    <row r="195" spans="1:9" x14ac:dyDescent="0.2">
      <c r="A195" s="70" t="str">
        <f>CONCATENATE("BY",Kopfblatt!$N$8)</f>
        <v>BY</v>
      </c>
      <c r="B195" s="178" t="s">
        <v>430</v>
      </c>
      <c r="C195" s="70"/>
      <c r="D195" s="70">
        <f>VALUE(Kopfblatt!$N$8)</f>
        <v>0</v>
      </c>
      <c r="E195" s="70">
        <f>VALUE(Kopfblatt!$N$6)</f>
        <v>2025</v>
      </c>
      <c r="F195" s="170" t="s">
        <v>325</v>
      </c>
      <c r="G195" s="70">
        <v>18820</v>
      </c>
      <c r="H195" s="70">
        <f>Dateneingabe!$AO41</f>
        <v>0</v>
      </c>
      <c r="I195" s="70">
        <f>Dateneingabe!AO$7</f>
        <v>0</v>
      </c>
    </row>
    <row r="196" spans="1:9" x14ac:dyDescent="0.2">
      <c r="A196" s="70" t="str">
        <f>CONCATENATE("BY",Kopfblatt!$N$8)</f>
        <v>BY</v>
      </c>
      <c r="B196" s="178" t="s">
        <v>430</v>
      </c>
      <c r="C196" s="70"/>
      <c r="D196" s="70">
        <f>VALUE(Kopfblatt!$N$8)</f>
        <v>0</v>
      </c>
      <c r="E196" s="70">
        <f>VALUE(Kopfblatt!$N$6)</f>
        <v>2025</v>
      </c>
      <c r="F196" s="170" t="s">
        <v>3</v>
      </c>
      <c r="G196" s="70">
        <v>70</v>
      </c>
      <c r="H196" s="70">
        <f>Dateneingabe!$F10</f>
        <v>0</v>
      </c>
      <c r="I196" s="70">
        <f>Dateneingabe!F$7</f>
        <v>0</v>
      </c>
    </row>
    <row r="197" spans="1:9" x14ac:dyDescent="0.2">
      <c r="A197" s="70" t="str">
        <f>CONCATENATE("BY",Kopfblatt!$N$8)</f>
        <v>BY</v>
      </c>
      <c r="B197" s="178" t="s">
        <v>430</v>
      </c>
      <c r="C197" s="70"/>
      <c r="D197" s="70">
        <f>VALUE(Kopfblatt!$N$8)</f>
        <v>0</v>
      </c>
      <c r="E197" s="70">
        <f>VALUE(Kopfblatt!$N$6)</f>
        <v>2025</v>
      </c>
      <c r="F197" s="175" t="s">
        <v>5</v>
      </c>
      <c r="G197" s="70">
        <v>90</v>
      </c>
      <c r="H197" s="70">
        <f>Dateneingabe!$F11</f>
        <v>0</v>
      </c>
      <c r="I197" s="70">
        <f>Dateneingabe!F$7</f>
        <v>0</v>
      </c>
    </row>
    <row r="198" spans="1:9" x14ac:dyDescent="0.2">
      <c r="A198" s="70" t="str">
        <f>CONCATENATE("BY",Kopfblatt!$N$8)</f>
        <v>BY</v>
      </c>
      <c r="B198" s="178" t="s">
        <v>430</v>
      </c>
      <c r="C198" s="70"/>
      <c r="D198" s="70">
        <f>VALUE(Kopfblatt!$N$8)</f>
        <v>0</v>
      </c>
      <c r="E198" s="70">
        <f>VALUE(Kopfblatt!$N$6)</f>
        <v>2025</v>
      </c>
      <c r="F198" s="170" t="s">
        <v>7</v>
      </c>
      <c r="G198" s="70">
        <v>120</v>
      </c>
      <c r="H198" s="70">
        <f>Dateneingabe!$F12</f>
        <v>0</v>
      </c>
      <c r="I198" s="70">
        <f>Dateneingabe!F$7</f>
        <v>0</v>
      </c>
    </row>
    <row r="199" spans="1:9" x14ac:dyDescent="0.2">
      <c r="A199" s="70" t="str">
        <f>CONCATENATE("BY",Kopfblatt!$N$8)</f>
        <v>BY</v>
      </c>
      <c r="B199" s="178" t="s">
        <v>430</v>
      </c>
      <c r="C199" s="70"/>
      <c r="D199" s="70">
        <f>VALUE(Kopfblatt!$N$8)</f>
        <v>0</v>
      </c>
      <c r="E199" s="70">
        <f>VALUE(Kopfblatt!$N$6)</f>
        <v>2025</v>
      </c>
      <c r="F199" s="170" t="s">
        <v>9</v>
      </c>
      <c r="G199" s="70">
        <v>720</v>
      </c>
      <c r="H199" s="70">
        <f>Dateneingabe!$F13</f>
        <v>0</v>
      </c>
      <c r="I199" s="70">
        <f>Dateneingabe!F$7</f>
        <v>0</v>
      </c>
    </row>
    <row r="200" spans="1:9" x14ac:dyDescent="0.2">
      <c r="A200" s="70" t="str">
        <f>CONCATENATE("BY",Kopfblatt!$N$8)</f>
        <v>BY</v>
      </c>
      <c r="B200" s="178" t="s">
        <v>430</v>
      </c>
      <c r="C200" s="70"/>
      <c r="D200" s="70">
        <f>VALUE(Kopfblatt!$N$8)</f>
        <v>0</v>
      </c>
      <c r="E200" s="70">
        <f>VALUE(Kopfblatt!$N$6)</f>
        <v>2025</v>
      </c>
      <c r="F200" s="170" t="s">
        <v>11</v>
      </c>
      <c r="G200" s="70">
        <v>950</v>
      </c>
      <c r="H200" s="70">
        <f>Dateneingabe!$F14</f>
        <v>0</v>
      </c>
      <c r="I200" s="70">
        <f>Dateneingabe!F$7</f>
        <v>0</v>
      </c>
    </row>
    <row r="201" spans="1:9" x14ac:dyDescent="0.2">
      <c r="A201" s="70" t="str">
        <f>CONCATENATE("BY",Kopfblatt!$N$8)</f>
        <v>BY</v>
      </c>
      <c r="B201" s="178" t="s">
        <v>430</v>
      </c>
      <c r="C201" s="70"/>
      <c r="D201" s="70">
        <f>VALUE(Kopfblatt!$N$8)</f>
        <v>0</v>
      </c>
      <c r="E201" s="70">
        <f>VALUE(Kopfblatt!$N$6)</f>
        <v>2025</v>
      </c>
      <c r="F201" s="170" t="s">
        <v>13</v>
      </c>
      <c r="G201" s="70">
        <v>980</v>
      </c>
      <c r="H201" s="70">
        <f>Dateneingabe!$F15</f>
        <v>0</v>
      </c>
      <c r="I201" s="70">
        <f>Dateneingabe!F$7</f>
        <v>0</v>
      </c>
    </row>
    <row r="202" spans="1:9" x14ac:dyDescent="0.2">
      <c r="A202" s="70" t="str">
        <f>CONCATENATE("BY",Kopfblatt!$N$8)</f>
        <v>BY</v>
      </c>
      <c r="B202" s="178" t="s">
        <v>430</v>
      </c>
      <c r="C202" s="70"/>
      <c r="D202" s="70">
        <f>VALUE(Kopfblatt!$N$8)</f>
        <v>0</v>
      </c>
      <c r="E202" s="70">
        <f>VALUE(Kopfblatt!$N$6)</f>
        <v>2025</v>
      </c>
      <c r="F202" s="170" t="s">
        <v>348</v>
      </c>
      <c r="G202" s="70">
        <v>1220</v>
      </c>
      <c r="H202" s="70">
        <f>Dateneingabe!$F16</f>
        <v>0</v>
      </c>
      <c r="I202" s="70">
        <f>Dateneingabe!F$7</f>
        <v>0</v>
      </c>
    </row>
    <row r="203" spans="1:9" x14ac:dyDescent="0.2">
      <c r="A203" s="70" t="str">
        <f>CONCATENATE("BY",Kopfblatt!$N$8)</f>
        <v>BY</v>
      </c>
      <c r="B203" s="178" t="s">
        <v>430</v>
      </c>
      <c r="C203" s="70"/>
      <c r="D203" s="70">
        <f>VALUE(Kopfblatt!$N$8)</f>
        <v>0</v>
      </c>
      <c r="E203" s="70">
        <f>VALUE(Kopfblatt!$N$6)</f>
        <v>2025</v>
      </c>
      <c r="F203" s="170" t="s">
        <v>390</v>
      </c>
      <c r="G203" s="70">
        <v>1310</v>
      </c>
      <c r="H203" s="70">
        <f>Dateneingabe!$F17</f>
        <v>0</v>
      </c>
      <c r="I203" s="70">
        <f>Dateneingabe!F$7</f>
        <v>0</v>
      </c>
    </row>
    <row r="204" spans="1:9" x14ac:dyDescent="0.2">
      <c r="A204" s="70" t="str">
        <f>CONCATENATE("BY",Kopfblatt!$N$8)</f>
        <v>BY</v>
      </c>
      <c r="B204" s="178" t="s">
        <v>430</v>
      </c>
      <c r="C204" s="70"/>
      <c r="D204" s="70">
        <f>VALUE(Kopfblatt!$N$8)</f>
        <v>0</v>
      </c>
      <c r="E204" s="70">
        <f>VALUE(Kopfblatt!$N$6)</f>
        <v>2025</v>
      </c>
      <c r="F204" s="170" t="s">
        <v>17</v>
      </c>
      <c r="G204" s="70">
        <v>1340</v>
      </c>
      <c r="H204" s="70">
        <f>Dateneingabe!$F18</f>
        <v>0</v>
      </c>
      <c r="I204" s="70">
        <f>Dateneingabe!F$7</f>
        <v>0</v>
      </c>
    </row>
    <row r="205" spans="1:9" x14ac:dyDescent="0.2">
      <c r="A205" s="70" t="str">
        <f>CONCATENATE("BY",Kopfblatt!$N$8)</f>
        <v>BY</v>
      </c>
      <c r="B205" s="178" t="s">
        <v>430</v>
      </c>
      <c r="C205" s="70"/>
      <c r="D205" s="70">
        <f>VALUE(Kopfblatt!$N$8)</f>
        <v>0</v>
      </c>
      <c r="E205" s="70">
        <f>VALUE(Kopfblatt!$N$6)</f>
        <v>2025</v>
      </c>
      <c r="F205" s="170" t="s">
        <v>19</v>
      </c>
      <c r="G205" s="70">
        <v>1520</v>
      </c>
      <c r="H205" s="70">
        <f>Dateneingabe!$F19</f>
        <v>0</v>
      </c>
      <c r="I205" s="70">
        <f>Dateneingabe!F$7</f>
        <v>0</v>
      </c>
    </row>
    <row r="206" spans="1:9" x14ac:dyDescent="0.2">
      <c r="A206" s="70" t="str">
        <f>CONCATENATE("BY",Kopfblatt!$N$8)</f>
        <v>BY</v>
      </c>
      <c r="B206" s="178" t="s">
        <v>430</v>
      </c>
      <c r="C206" s="70"/>
      <c r="D206" s="70">
        <f>VALUE(Kopfblatt!$N$8)</f>
        <v>0</v>
      </c>
      <c r="E206" s="70">
        <f>VALUE(Kopfblatt!$N$6)</f>
        <v>2025</v>
      </c>
      <c r="F206" s="170" t="s">
        <v>21</v>
      </c>
      <c r="G206" s="70">
        <v>1610</v>
      </c>
      <c r="H206" s="70">
        <f>Dateneingabe!$F20</f>
        <v>0</v>
      </c>
      <c r="I206" s="70">
        <f>Dateneingabe!F$7</f>
        <v>0</v>
      </c>
    </row>
    <row r="207" spans="1:9" x14ac:dyDescent="0.2">
      <c r="A207" s="70" t="str">
        <f>CONCATENATE("BY",Kopfblatt!$N$8)</f>
        <v>BY</v>
      </c>
      <c r="B207" s="178" t="s">
        <v>430</v>
      </c>
      <c r="C207" s="70"/>
      <c r="D207" s="70">
        <f>VALUE(Kopfblatt!$N$8)</f>
        <v>0</v>
      </c>
      <c r="E207" s="70">
        <f>VALUE(Kopfblatt!$N$6)</f>
        <v>2025</v>
      </c>
      <c r="F207" s="170" t="s">
        <v>23</v>
      </c>
      <c r="G207" s="70">
        <v>1660</v>
      </c>
      <c r="H207" s="70">
        <f>Dateneingabe!$F21</f>
        <v>0</v>
      </c>
      <c r="I207" s="70">
        <f>Dateneingabe!F$7</f>
        <v>0</v>
      </c>
    </row>
    <row r="208" spans="1:9" x14ac:dyDescent="0.2">
      <c r="A208" s="70" t="str">
        <f>CONCATENATE("BY",Kopfblatt!$N$8)</f>
        <v>BY</v>
      </c>
      <c r="B208" s="178" t="s">
        <v>430</v>
      </c>
      <c r="C208" s="70"/>
      <c r="D208" s="70">
        <f>VALUE(Kopfblatt!$N$8)</f>
        <v>0</v>
      </c>
      <c r="E208" s="70">
        <f>VALUE(Kopfblatt!$N$6)</f>
        <v>2025</v>
      </c>
      <c r="F208" s="170" t="s">
        <v>25</v>
      </c>
      <c r="G208" s="70">
        <v>1700</v>
      </c>
      <c r="H208" s="70">
        <f>Dateneingabe!$F22</f>
        <v>0</v>
      </c>
      <c r="I208" s="70">
        <f>Dateneingabe!F$7</f>
        <v>0</v>
      </c>
    </row>
    <row r="209" spans="1:9" x14ac:dyDescent="0.2">
      <c r="A209" s="70" t="str">
        <f>CONCATENATE("BY",Kopfblatt!$N$8)</f>
        <v>BY</v>
      </c>
      <c r="B209" s="178" t="s">
        <v>430</v>
      </c>
      <c r="C209" s="70"/>
      <c r="D209" s="70">
        <f>VALUE(Kopfblatt!$N$8)</f>
        <v>0</v>
      </c>
      <c r="E209" s="70">
        <f>VALUE(Kopfblatt!$N$6)</f>
        <v>2025</v>
      </c>
      <c r="F209" s="170" t="s">
        <v>27</v>
      </c>
      <c r="G209" s="70">
        <v>1820</v>
      </c>
      <c r="H209" s="70">
        <f>Dateneingabe!$F23</f>
        <v>0</v>
      </c>
      <c r="I209" s="70">
        <f>Dateneingabe!F$7</f>
        <v>0</v>
      </c>
    </row>
    <row r="210" spans="1:9" x14ac:dyDescent="0.2">
      <c r="A210" s="70" t="str">
        <f>CONCATENATE("BY",Kopfblatt!$N$8)</f>
        <v>BY</v>
      </c>
      <c r="B210" s="178" t="s">
        <v>430</v>
      </c>
      <c r="C210" s="70"/>
      <c r="D210" s="70">
        <f>VALUE(Kopfblatt!$N$8)</f>
        <v>0</v>
      </c>
      <c r="E210" s="70">
        <f>VALUE(Kopfblatt!$N$6)</f>
        <v>2025</v>
      </c>
      <c r="F210" s="170" t="s">
        <v>29</v>
      </c>
      <c r="G210" s="70">
        <v>1840</v>
      </c>
      <c r="H210" s="70">
        <f>Dateneingabe!$F24</f>
        <v>0</v>
      </c>
      <c r="I210" s="70">
        <f>Dateneingabe!F$7</f>
        <v>0</v>
      </c>
    </row>
    <row r="211" spans="1:9" x14ac:dyDescent="0.2">
      <c r="A211" s="70" t="str">
        <f>CONCATENATE("BY",Kopfblatt!$N$8)</f>
        <v>BY</v>
      </c>
      <c r="B211" s="178" t="s">
        <v>430</v>
      </c>
      <c r="C211" s="70"/>
      <c r="D211" s="70">
        <f>VALUE(Kopfblatt!$N$8)</f>
        <v>0</v>
      </c>
      <c r="E211" s="70">
        <f>VALUE(Kopfblatt!$N$6)</f>
        <v>2025</v>
      </c>
      <c r="F211" s="170" t="s">
        <v>31</v>
      </c>
      <c r="G211" s="70">
        <v>1860</v>
      </c>
      <c r="H211" s="70">
        <f>Dateneingabe!$F25</f>
        <v>0</v>
      </c>
      <c r="I211" s="70">
        <f>Dateneingabe!F$7</f>
        <v>0</v>
      </c>
    </row>
    <row r="212" spans="1:9" x14ac:dyDescent="0.2">
      <c r="A212" s="70" t="str">
        <f>CONCATENATE("BY",Kopfblatt!$N$8)</f>
        <v>BY</v>
      </c>
      <c r="B212" s="178" t="s">
        <v>430</v>
      </c>
      <c r="C212" s="70"/>
      <c r="D212" s="70">
        <f>VALUE(Kopfblatt!$N$8)</f>
        <v>0</v>
      </c>
      <c r="E212" s="70">
        <f>VALUE(Kopfblatt!$N$6)</f>
        <v>2025</v>
      </c>
      <c r="F212" s="170" t="s">
        <v>33</v>
      </c>
      <c r="G212" s="70">
        <v>1910</v>
      </c>
      <c r="H212" s="70">
        <f>Dateneingabe!$F26</f>
        <v>0</v>
      </c>
      <c r="I212" s="70">
        <f>Dateneingabe!F$7</f>
        <v>0</v>
      </c>
    </row>
    <row r="213" spans="1:9" x14ac:dyDescent="0.2">
      <c r="A213" s="70" t="str">
        <f>CONCATENATE("BY",Kopfblatt!$N$8)</f>
        <v>BY</v>
      </c>
      <c r="B213" s="178" t="s">
        <v>430</v>
      </c>
      <c r="C213" s="70"/>
      <c r="D213" s="70">
        <f>VALUE(Kopfblatt!$N$8)</f>
        <v>0</v>
      </c>
      <c r="E213" s="70">
        <f>VALUE(Kopfblatt!$N$6)</f>
        <v>2025</v>
      </c>
      <c r="F213" s="170" t="s">
        <v>35</v>
      </c>
      <c r="G213" s="70">
        <v>1940</v>
      </c>
      <c r="H213" s="70">
        <f>Dateneingabe!$F27</f>
        <v>0</v>
      </c>
      <c r="I213" s="70">
        <f>Dateneingabe!F$7</f>
        <v>0</v>
      </c>
    </row>
    <row r="214" spans="1:9" x14ac:dyDescent="0.2">
      <c r="A214" s="70" t="str">
        <f>CONCATENATE("BY",Kopfblatt!$N$8)</f>
        <v>BY</v>
      </c>
      <c r="B214" s="178" t="s">
        <v>430</v>
      </c>
      <c r="C214" s="70"/>
      <c r="D214" s="70">
        <f>VALUE(Kopfblatt!$N$8)</f>
        <v>0</v>
      </c>
      <c r="E214" s="70">
        <f>VALUE(Kopfblatt!$N$6)</f>
        <v>2025</v>
      </c>
      <c r="F214" s="170" t="s">
        <v>37</v>
      </c>
      <c r="G214" s="70">
        <v>1960</v>
      </c>
      <c r="H214" s="70">
        <f>Dateneingabe!$F28</f>
        <v>0</v>
      </c>
      <c r="I214" s="70">
        <f>Dateneingabe!F$7</f>
        <v>0</v>
      </c>
    </row>
    <row r="215" spans="1:9" x14ac:dyDescent="0.2">
      <c r="A215" s="70" t="str">
        <f>CONCATENATE("BY",Kopfblatt!$N$8)</f>
        <v>BY</v>
      </c>
      <c r="B215" s="178" t="s">
        <v>430</v>
      </c>
      <c r="C215" s="70"/>
      <c r="D215" s="70">
        <f>VALUE(Kopfblatt!$N$8)</f>
        <v>0</v>
      </c>
      <c r="E215" s="70">
        <f>VALUE(Kopfblatt!$N$6)</f>
        <v>2025</v>
      </c>
      <c r="F215" s="170" t="s">
        <v>39</v>
      </c>
      <c r="G215" s="70">
        <v>1980</v>
      </c>
      <c r="H215" s="70">
        <f>Dateneingabe!$F29</f>
        <v>0</v>
      </c>
      <c r="I215" s="70">
        <f>Dateneingabe!F$7</f>
        <v>0</v>
      </c>
    </row>
    <row r="216" spans="1:9" x14ac:dyDescent="0.2">
      <c r="A216" s="70" t="str">
        <f>CONCATENATE("BY",Kopfblatt!$N$8)</f>
        <v>BY</v>
      </c>
      <c r="B216" s="178" t="s">
        <v>430</v>
      </c>
      <c r="C216" s="70"/>
      <c r="D216" s="70">
        <f>VALUE(Kopfblatt!$N$8)</f>
        <v>0</v>
      </c>
      <c r="E216" s="70">
        <f>VALUE(Kopfblatt!$N$6)</f>
        <v>2025</v>
      </c>
      <c r="F216" s="170" t="s">
        <v>41</v>
      </c>
      <c r="G216" s="70">
        <v>2030</v>
      </c>
      <c r="H216" s="70">
        <f>Dateneingabe!$F30</f>
        <v>0</v>
      </c>
      <c r="I216" s="70">
        <f>Dateneingabe!F$7</f>
        <v>0</v>
      </c>
    </row>
    <row r="217" spans="1:9" x14ac:dyDescent="0.2">
      <c r="A217" s="70" t="str">
        <f>CONCATENATE("BY",Kopfblatt!$N$8)</f>
        <v>BY</v>
      </c>
      <c r="B217" s="178" t="s">
        <v>430</v>
      </c>
      <c r="C217" s="70"/>
      <c r="D217" s="70">
        <f>VALUE(Kopfblatt!$N$8)</f>
        <v>0</v>
      </c>
      <c r="E217" s="70">
        <f>VALUE(Kopfblatt!$N$6)</f>
        <v>2025</v>
      </c>
      <c r="F217" s="170" t="s">
        <v>320</v>
      </c>
      <c r="G217" s="70">
        <v>2180</v>
      </c>
      <c r="H217" s="70">
        <f>Dateneingabe!$F31</f>
        <v>0</v>
      </c>
      <c r="I217" s="70">
        <f>Dateneingabe!F$7</f>
        <v>0</v>
      </c>
    </row>
    <row r="218" spans="1:9" x14ac:dyDescent="0.2">
      <c r="A218" s="70" t="str">
        <f>CONCATENATE("BY",Kopfblatt!$N$8)</f>
        <v>BY</v>
      </c>
      <c r="B218" s="178" t="s">
        <v>430</v>
      </c>
      <c r="C218" s="70"/>
      <c r="D218" s="70">
        <f>VALUE(Kopfblatt!$N$8)</f>
        <v>0</v>
      </c>
      <c r="E218" s="70">
        <f>VALUE(Kopfblatt!$N$6)</f>
        <v>2025</v>
      </c>
      <c r="F218" s="170" t="s">
        <v>398</v>
      </c>
      <c r="G218" s="70">
        <v>2230</v>
      </c>
      <c r="H218" s="70">
        <f>Dateneingabe!$F32</f>
        <v>0</v>
      </c>
      <c r="I218" s="70">
        <f>Dateneingabe!F$7</f>
        <v>0</v>
      </c>
    </row>
    <row r="219" spans="1:9" x14ac:dyDescent="0.2">
      <c r="A219" s="70" t="str">
        <f>CONCATENATE("BY",Kopfblatt!$N$8)</f>
        <v>BY</v>
      </c>
      <c r="B219" s="178" t="s">
        <v>430</v>
      </c>
      <c r="C219" s="70"/>
      <c r="D219" s="70">
        <f>VALUE(Kopfblatt!$N$8)</f>
        <v>0</v>
      </c>
      <c r="E219" s="70">
        <f>VALUE(Kopfblatt!$N$6)</f>
        <v>2025</v>
      </c>
      <c r="F219" s="170" t="s">
        <v>44</v>
      </c>
      <c r="G219" s="70">
        <v>2310</v>
      </c>
      <c r="H219" s="70">
        <f>Dateneingabe!$F33</f>
        <v>0</v>
      </c>
      <c r="I219" s="70">
        <f>Dateneingabe!F$7</f>
        <v>0</v>
      </c>
    </row>
    <row r="220" spans="1:9" x14ac:dyDescent="0.2">
      <c r="A220" s="70" t="str">
        <f>CONCATENATE("BY",Kopfblatt!$N$8)</f>
        <v>BY</v>
      </c>
      <c r="B220" s="178" t="s">
        <v>430</v>
      </c>
      <c r="C220" s="70"/>
      <c r="D220" s="70">
        <f>VALUE(Kopfblatt!$N$8)</f>
        <v>0</v>
      </c>
      <c r="E220" s="70">
        <f>VALUE(Kopfblatt!$N$6)</f>
        <v>2025</v>
      </c>
      <c r="F220" s="170" t="s">
        <v>402</v>
      </c>
      <c r="G220" s="70">
        <v>2380</v>
      </c>
      <c r="H220" s="70">
        <f>Dateneingabe!$F34</f>
        <v>0</v>
      </c>
      <c r="I220" s="70">
        <f>Dateneingabe!F$7</f>
        <v>0</v>
      </c>
    </row>
    <row r="221" spans="1:9" x14ac:dyDescent="0.2">
      <c r="A221" s="70" t="str">
        <f>CONCATENATE("BY",Kopfblatt!$N$8)</f>
        <v>BY</v>
      </c>
      <c r="B221" s="178" t="s">
        <v>430</v>
      </c>
      <c r="C221" s="70"/>
      <c r="D221" s="70">
        <f>VALUE(Kopfblatt!$N$8)</f>
        <v>0</v>
      </c>
      <c r="E221" s="70">
        <f>VALUE(Kopfblatt!$N$6)</f>
        <v>2025</v>
      </c>
      <c r="F221" s="170" t="s">
        <v>46</v>
      </c>
      <c r="G221" s="70">
        <v>2390</v>
      </c>
      <c r="H221" s="70">
        <f>Dateneingabe!$F35</f>
        <v>0</v>
      </c>
      <c r="I221" s="70">
        <f>Dateneingabe!F$7</f>
        <v>0</v>
      </c>
    </row>
    <row r="222" spans="1:9" x14ac:dyDescent="0.2">
      <c r="A222" s="70" t="str">
        <f>CONCATENATE("BY",Kopfblatt!$N$8)</f>
        <v>BY</v>
      </c>
      <c r="B222" s="178" t="s">
        <v>430</v>
      </c>
      <c r="C222" s="70"/>
      <c r="D222" s="70">
        <f>VALUE(Kopfblatt!$N$8)</f>
        <v>0</v>
      </c>
      <c r="E222" s="70">
        <f>VALUE(Kopfblatt!$N$6)</f>
        <v>2025</v>
      </c>
      <c r="F222" s="170" t="s">
        <v>404</v>
      </c>
      <c r="G222" s="70">
        <v>2430</v>
      </c>
      <c r="H222" s="70">
        <f>Dateneingabe!$F36</f>
        <v>0</v>
      </c>
      <c r="I222" s="70">
        <f>Dateneingabe!F$7</f>
        <v>0</v>
      </c>
    </row>
    <row r="223" spans="1:9" x14ac:dyDescent="0.2">
      <c r="A223" s="70" t="str">
        <f>CONCATENATE("BY",Kopfblatt!$N$8)</f>
        <v>BY</v>
      </c>
      <c r="B223" s="178" t="s">
        <v>430</v>
      </c>
      <c r="C223" s="70"/>
      <c r="D223" s="70">
        <f>VALUE(Kopfblatt!$N$8)</f>
        <v>0</v>
      </c>
      <c r="E223" s="70">
        <f>VALUE(Kopfblatt!$N$6)</f>
        <v>2025</v>
      </c>
      <c r="F223" s="170" t="s">
        <v>48</v>
      </c>
      <c r="G223" s="70">
        <v>2600</v>
      </c>
      <c r="H223" s="70">
        <f>Dateneingabe!$F37</f>
        <v>0</v>
      </c>
      <c r="I223" s="70">
        <f>Dateneingabe!F$7</f>
        <v>0</v>
      </c>
    </row>
    <row r="224" spans="1:9" x14ac:dyDescent="0.2">
      <c r="A224" s="70" t="str">
        <f>CONCATENATE("BY",Kopfblatt!$N$8)</f>
        <v>BY</v>
      </c>
      <c r="B224" s="178" t="s">
        <v>430</v>
      </c>
      <c r="C224" s="70"/>
      <c r="D224" s="70">
        <f>VALUE(Kopfblatt!$N$8)</f>
        <v>0</v>
      </c>
      <c r="E224" s="70">
        <f>VALUE(Kopfblatt!$N$6)</f>
        <v>2025</v>
      </c>
      <c r="F224" s="175" t="s">
        <v>474</v>
      </c>
      <c r="G224" s="70">
        <v>2630</v>
      </c>
      <c r="H224" s="70">
        <f>Dateneingabe!$F38</f>
        <v>0</v>
      </c>
      <c r="I224" s="70">
        <f>Dateneingabe!F$7</f>
        <v>0</v>
      </c>
    </row>
    <row r="225" spans="1:9" x14ac:dyDescent="0.2">
      <c r="A225" s="70" t="str">
        <f>CONCATENATE("BY",Kopfblatt!$N$8)</f>
        <v>BY</v>
      </c>
      <c r="B225" s="178" t="s">
        <v>430</v>
      </c>
      <c r="C225" s="70"/>
      <c r="D225" s="70">
        <f>VALUE(Kopfblatt!$N$8)</f>
        <v>0</v>
      </c>
      <c r="E225" s="70">
        <f>VALUE(Kopfblatt!$N$6)</f>
        <v>2025</v>
      </c>
      <c r="F225" s="170" t="s">
        <v>51</v>
      </c>
      <c r="G225" s="70">
        <v>2670</v>
      </c>
      <c r="H225" s="70">
        <f>Dateneingabe!$F39</f>
        <v>0</v>
      </c>
      <c r="I225" s="70">
        <f>Dateneingabe!F$7</f>
        <v>0</v>
      </c>
    </row>
    <row r="226" spans="1:9" x14ac:dyDescent="0.2">
      <c r="A226" s="70" t="str">
        <f>CONCATENATE("BY",Kopfblatt!$N$8)</f>
        <v>BY</v>
      </c>
      <c r="B226" s="178" t="s">
        <v>430</v>
      </c>
      <c r="C226" s="70"/>
      <c r="D226" s="70">
        <f>VALUE(Kopfblatt!$N$8)</f>
        <v>0</v>
      </c>
      <c r="E226" s="70">
        <f>VALUE(Kopfblatt!$N$6)</f>
        <v>2025</v>
      </c>
      <c r="F226" s="170" t="s">
        <v>53</v>
      </c>
      <c r="G226" s="70">
        <v>2690</v>
      </c>
      <c r="H226" s="70">
        <f>Dateneingabe!$F40</f>
        <v>0</v>
      </c>
      <c r="I226" s="70">
        <f>Dateneingabe!F$7</f>
        <v>0</v>
      </c>
    </row>
    <row r="227" spans="1:9" x14ac:dyDescent="0.2">
      <c r="A227" s="70" t="str">
        <f>CONCATENATE("BY",Kopfblatt!$N$8)</f>
        <v>BY</v>
      </c>
      <c r="B227" s="178" t="s">
        <v>430</v>
      </c>
      <c r="C227" s="70"/>
      <c r="D227" s="70">
        <f>VALUE(Kopfblatt!$N$8)</f>
        <v>0</v>
      </c>
      <c r="E227" s="70">
        <f>VALUE(Kopfblatt!$N$6)</f>
        <v>2025</v>
      </c>
      <c r="F227" s="170" t="s">
        <v>55</v>
      </c>
      <c r="G227" s="70">
        <v>2870</v>
      </c>
      <c r="H227" s="70">
        <f>Dateneingabe!$F41</f>
        <v>0</v>
      </c>
      <c r="I227" s="70">
        <f>Dateneingabe!F$7</f>
        <v>0</v>
      </c>
    </row>
    <row r="228" spans="1:9" x14ac:dyDescent="0.2">
      <c r="A228" s="70" t="str">
        <f>CONCATENATE("BY",Kopfblatt!$N$8)</f>
        <v>BY</v>
      </c>
      <c r="B228" s="178" t="s">
        <v>430</v>
      </c>
      <c r="C228" s="70"/>
      <c r="D228" s="70">
        <f>VALUE(Kopfblatt!$N$8)</f>
        <v>0</v>
      </c>
      <c r="E228" s="70">
        <f>VALUE(Kopfblatt!$N$6)</f>
        <v>2025</v>
      </c>
      <c r="F228" s="170" t="s">
        <v>443</v>
      </c>
      <c r="G228" s="70">
        <v>2960</v>
      </c>
      <c r="H228" s="70">
        <f>Dateneingabe!$F42</f>
        <v>0</v>
      </c>
      <c r="I228" s="70">
        <f>Dateneingabe!F$7</f>
        <v>0</v>
      </c>
    </row>
    <row r="229" spans="1:9" x14ac:dyDescent="0.2">
      <c r="A229" s="70" t="str">
        <f>CONCATENATE("BY",Kopfblatt!$N$8)</f>
        <v>BY</v>
      </c>
      <c r="B229" s="178" t="s">
        <v>430</v>
      </c>
      <c r="C229" s="70"/>
      <c r="D229" s="70">
        <f>VALUE(Kopfblatt!$N$8)</f>
        <v>0</v>
      </c>
      <c r="E229" s="70">
        <f>VALUE(Kopfblatt!$N$6)</f>
        <v>2025</v>
      </c>
      <c r="F229" s="170" t="s">
        <v>414</v>
      </c>
      <c r="G229" s="70">
        <v>3010</v>
      </c>
      <c r="H229" s="70">
        <f>Dateneingabe!$F43</f>
        <v>0</v>
      </c>
      <c r="I229" s="70">
        <f>Dateneingabe!F$7</f>
        <v>0</v>
      </c>
    </row>
    <row r="230" spans="1:9" x14ac:dyDescent="0.2">
      <c r="A230" s="70" t="str">
        <f>CONCATENATE("BY",Kopfblatt!$N$8)</f>
        <v>BY</v>
      </c>
      <c r="B230" s="178" t="s">
        <v>430</v>
      </c>
      <c r="C230" s="70"/>
      <c r="D230" s="70">
        <f>VALUE(Kopfblatt!$N$8)</f>
        <v>0</v>
      </c>
      <c r="E230" s="70">
        <f>VALUE(Kopfblatt!$N$6)</f>
        <v>2025</v>
      </c>
      <c r="F230" s="170" t="s">
        <v>57</v>
      </c>
      <c r="G230" s="70">
        <v>3040</v>
      </c>
      <c r="H230" s="70">
        <f>Dateneingabe!$F44</f>
        <v>0</v>
      </c>
      <c r="I230" s="70">
        <f>Dateneingabe!F$7</f>
        <v>0</v>
      </c>
    </row>
    <row r="231" spans="1:9" x14ac:dyDescent="0.2">
      <c r="A231" s="70" t="str">
        <f>CONCATENATE("BY",Kopfblatt!$N$8)</f>
        <v>BY</v>
      </c>
      <c r="B231" s="178" t="s">
        <v>430</v>
      </c>
      <c r="C231" s="70"/>
      <c r="D231" s="70">
        <f>VALUE(Kopfblatt!$N$8)</f>
        <v>0</v>
      </c>
      <c r="E231" s="70">
        <f>VALUE(Kopfblatt!$N$6)</f>
        <v>2025</v>
      </c>
      <c r="F231" s="170" t="s">
        <v>59</v>
      </c>
      <c r="G231" s="70">
        <v>3100</v>
      </c>
      <c r="H231" s="70">
        <f>Dateneingabe!$F45</f>
        <v>0</v>
      </c>
      <c r="I231" s="70">
        <f>Dateneingabe!F$7</f>
        <v>0</v>
      </c>
    </row>
    <row r="232" spans="1:9" x14ac:dyDescent="0.2">
      <c r="A232" s="70" t="str">
        <f>CONCATENATE("BY",Kopfblatt!$N$8)</f>
        <v>BY</v>
      </c>
      <c r="B232" s="178" t="s">
        <v>430</v>
      </c>
      <c r="C232" s="70"/>
      <c r="D232" s="70">
        <f>VALUE(Kopfblatt!$N$8)</f>
        <v>0</v>
      </c>
      <c r="E232" s="70">
        <f>VALUE(Kopfblatt!$N$6)</f>
        <v>2025</v>
      </c>
      <c r="F232" s="170" t="s">
        <v>321</v>
      </c>
      <c r="G232" s="70">
        <v>3200</v>
      </c>
      <c r="H232" s="70">
        <f>Dateneingabe!$F46</f>
        <v>0</v>
      </c>
      <c r="I232" s="70">
        <f>Dateneingabe!F$7</f>
        <v>0</v>
      </c>
    </row>
    <row r="233" spans="1:9" x14ac:dyDescent="0.2">
      <c r="A233" s="70" t="str">
        <f>CONCATENATE("BY",Kopfblatt!$N$8)</f>
        <v>BY</v>
      </c>
      <c r="B233" s="178" t="s">
        <v>430</v>
      </c>
      <c r="C233" s="70"/>
      <c r="D233" s="70">
        <f>VALUE(Kopfblatt!$N$8)</f>
        <v>0</v>
      </c>
      <c r="E233" s="70">
        <f>VALUE(Kopfblatt!$N$6)</f>
        <v>2025</v>
      </c>
      <c r="F233" s="170" t="s">
        <v>418</v>
      </c>
      <c r="G233" s="70">
        <v>3260</v>
      </c>
      <c r="H233" s="70">
        <f>Dateneingabe!$F47</f>
        <v>0</v>
      </c>
      <c r="I233" s="70">
        <f>Dateneingabe!F$7</f>
        <v>0</v>
      </c>
    </row>
    <row r="234" spans="1:9" x14ac:dyDescent="0.2">
      <c r="A234" s="70" t="str">
        <f>CONCATENATE("BY",Kopfblatt!$N$8)</f>
        <v>BY</v>
      </c>
      <c r="B234" s="178" t="s">
        <v>430</v>
      </c>
      <c r="C234" s="70"/>
      <c r="D234" s="70">
        <f>VALUE(Kopfblatt!$N$8)</f>
        <v>0</v>
      </c>
      <c r="E234" s="70">
        <f>VALUE(Kopfblatt!$N$6)</f>
        <v>2025</v>
      </c>
      <c r="F234" s="170" t="s">
        <v>445</v>
      </c>
      <c r="G234" s="70">
        <v>3300</v>
      </c>
      <c r="H234" s="70">
        <f>Dateneingabe!$F48</f>
        <v>0</v>
      </c>
      <c r="I234" s="70">
        <f>Dateneingabe!F$7</f>
        <v>0</v>
      </c>
    </row>
    <row r="235" spans="1:9" x14ac:dyDescent="0.2">
      <c r="A235" s="70" t="str">
        <f>CONCATENATE("BY",Kopfblatt!$N$8)</f>
        <v>BY</v>
      </c>
      <c r="B235" s="178" t="s">
        <v>430</v>
      </c>
      <c r="C235" s="70"/>
      <c r="D235" s="70">
        <f>VALUE(Kopfblatt!$N$8)</f>
        <v>0</v>
      </c>
      <c r="E235" s="70">
        <f>VALUE(Kopfblatt!$N$6)</f>
        <v>2025</v>
      </c>
      <c r="F235" s="170" t="s">
        <v>420</v>
      </c>
      <c r="G235" s="70">
        <v>3320</v>
      </c>
      <c r="H235" s="70">
        <f>Dateneingabe!$F49</f>
        <v>0</v>
      </c>
      <c r="I235" s="70">
        <f>Dateneingabe!F$7</f>
        <v>0</v>
      </c>
    </row>
    <row r="236" spans="1:9" x14ac:dyDescent="0.2">
      <c r="A236" s="70" t="str">
        <f>CONCATENATE("BY",Kopfblatt!$N$8)</f>
        <v>BY</v>
      </c>
      <c r="B236" s="178" t="s">
        <v>430</v>
      </c>
      <c r="C236" s="70"/>
      <c r="D236" s="70">
        <f>VALUE(Kopfblatt!$N$8)</f>
        <v>0</v>
      </c>
      <c r="E236" s="70">
        <f>VALUE(Kopfblatt!$N$6)</f>
        <v>2025</v>
      </c>
      <c r="F236" s="170" t="s">
        <v>447</v>
      </c>
      <c r="G236" s="70">
        <v>3350</v>
      </c>
      <c r="H236" s="70">
        <f>Dateneingabe!$F50</f>
        <v>0</v>
      </c>
      <c r="I236" s="70">
        <f>Dateneingabe!F$7</f>
        <v>0</v>
      </c>
    </row>
    <row r="237" spans="1:9" x14ac:dyDescent="0.2">
      <c r="A237" s="70" t="str">
        <f>CONCATENATE("BY",Kopfblatt!$N$8)</f>
        <v>BY</v>
      </c>
      <c r="B237" s="178" t="s">
        <v>430</v>
      </c>
      <c r="C237" s="70"/>
      <c r="D237" s="70">
        <f>VALUE(Kopfblatt!$N$8)</f>
        <v>0</v>
      </c>
      <c r="E237" s="70">
        <f>VALUE(Kopfblatt!$N$6)</f>
        <v>2025</v>
      </c>
      <c r="F237" s="170" t="s">
        <v>62</v>
      </c>
      <c r="G237" s="70">
        <v>3670</v>
      </c>
      <c r="H237" s="70">
        <f>Dateneingabe!$F51</f>
        <v>0</v>
      </c>
      <c r="I237" s="70">
        <f>Dateneingabe!F$7</f>
        <v>0</v>
      </c>
    </row>
    <row r="238" spans="1:9" x14ac:dyDescent="0.2">
      <c r="A238" s="70" t="str">
        <f>CONCATENATE("BY",Kopfblatt!$N$8)</f>
        <v>BY</v>
      </c>
      <c r="B238" s="178" t="s">
        <v>430</v>
      </c>
      <c r="C238" s="70"/>
      <c r="D238" s="70">
        <f>VALUE(Kopfblatt!$N$8)</f>
        <v>0</v>
      </c>
      <c r="E238" s="70">
        <f>VALUE(Kopfblatt!$N$6)</f>
        <v>2025</v>
      </c>
      <c r="F238" s="170" t="s">
        <v>64</v>
      </c>
      <c r="G238" s="70">
        <v>3700</v>
      </c>
      <c r="H238" s="70">
        <f>Dateneingabe!$F52</f>
        <v>0</v>
      </c>
      <c r="I238" s="70">
        <f>Dateneingabe!F$7</f>
        <v>0</v>
      </c>
    </row>
    <row r="239" spans="1:9" x14ac:dyDescent="0.2">
      <c r="A239" s="70" t="str">
        <f>CONCATENATE("BY",Kopfblatt!$N$8)</f>
        <v>BY</v>
      </c>
      <c r="B239" s="178" t="s">
        <v>430</v>
      </c>
      <c r="C239" s="70"/>
      <c r="D239" s="70">
        <f>VALUE(Kopfblatt!$N$8)</f>
        <v>0</v>
      </c>
      <c r="E239" s="70">
        <f>VALUE(Kopfblatt!$N$6)</f>
        <v>2025</v>
      </c>
      <c r="F239" s="170" t="s">
        <v>66</v>
      </c>
      <c r="G239" s="70">
        <v>3940</v>
      </c>
      <c r="H239" s="70">
        <f>Dateneingabe!$F53</f>
        <v>0</v>
      </c>
      <c r="I239" s="70">
        <f>Dateneingabe!F$7</f>
        <v>0</v>
      </c>
    </row>
    <row r="240" spans="1:9" x14ac:dyDescent="0.2">
      <c r="A240" s="70" t="str">
        <f>CONCATENATE("BY",Kopfblatt!$N$8)</f>
        <v>BY</v>
      </c>
      <c r="B240" s="178" t="s">
        <v>430</v>
      </c>
      <c r="C240" s="70"/>
      <c r="D240" s="70">
        <f>VALUE(Kopfblatt!$N$8)</f>
        <v>0</v>
      </c>
      <c r="E240" s="70">
        <f>VALUE(Kopfblatt!$N$6)</f>
        <v>2025</v>
      </c>
      <c r="F240" s="170" t="s">
        <v>68</v>
      </c>
      <c r="G240" s="70">
        <v>4070</v>
      </c>
      <c r="H240" s="70">
        <f>Dateneingabe!$F54</f>
        <v>0</v>
      </c>
      <c r="I240" s="70">
        <f>Dateneingabe!F$7</f>
        <v>0</v>
      </c>
    </row>
    <row r="241" spans="1:9" x14ac:dyDescent="0.2">
      <c r="A241" s="70" t="str">
        <f>CONCATENATE("BY",Kopfblatt!$N$8)</f>
        <v>BY</v>
      </c>
      <c r="B241" s="178" t="s">
        <v>430</v>
      </c>
      <c r="C241" s="70"/>
      <c r="D241" s="70">
        <f>VALUE(Kopfblatt!$N$8)</f>
        <v>0</v>
      </c>
      <c r="E241" s="70">
        <f>VALUE(Kopfblatt!$N$6)</f>
        <v>2025</v>
      </c>
      <c r="F241" s="170" t="s">
        <v>70</v>
      </c>
      <c r="G241" s="70">
        <v>4080</v>
      </c>
      <c r="H241" s="70">
        <f>Dateneingabe!$F55</f>
        <v>0</v>
      </c>
      <c r="I241" s="70">
        <f>Dateneingabe!F$7</f>
        <v>0</v>
      </c>
    </row>
    <row r="242" spans="1:9" x14ac:dyDescent="0.2">
      <c r="A242" s="70" t="str">
        <f>CONCATENATE("BY",Kopfblatt!$N$8)</f>
        <v>BY</v>
      </c>
      <c r="B242" s="178" t="s">
        <v>430</v>
      </c>
      <c r="C242" s="70"/>
      <c r="D242" s="70">
        <f>VALUE(Kopfblatt!$N$8)</f>
        <v>0</v>
      </c>
      <c r="E242" s="70">
        <f>VALUE(Kopfblatt!$N$6)</f>
        <v>2025</v>
      </c>
      <c r="F242" s="170" t="s">
        <v>72</v>
      </c>
      <c r="G242" s="70">
        <v>4210</v>
      </c>
      <c r="H242" s="70">
        <f>Dateneingabe!$F56</f>
        <v>0</v>
      </c>
      <c r="I242" s="70">
        <f>Dateneingabe!F$7</f>
        <v>0</v>
      </c>
    </row>
    <row r="243" spans="1:9" x14ac:dyDescent="0.2">
      <c r="A243" s="70" t="str">
        <f>CONCATENATE("BY",Kopfblatt!$N$8)</f>
        <v>BY</v>
      </c>
      <c r="B243" s="178" t="s">
        <v>430</v>
      </c>
      <c r="C243" s="70"/>
      <c r="D243" s="70">
        <f>VALUE(Kopfblatt!$N$8)</f>
        <v>0</v>
      </c>
      <c r="E243" s="70">
        <f>VALUE(Kopfblatt!$N$6)</f>
        <v>2025</v>
      </c>
      <c r="F243" s="170" t="s">
        <v>73</v>
      </c>
      <c r="G243" s="70">
        <v>4240</v>
      </c>
      <c r="H243" s="70">
        <f>Dateneingabe!$F57</f>
        <v>0</v>
      </c>
      <c r="I243" s="70">
        <f>Dateneingabe!F$7</f>
        <v>0</v>
      </c>
    </row>
    <row r="244" spans="1:9" x14ac:dyDescent="0.2">
      <c r="A244" s="70" t="str">
        <f>CONCATENATE("BY",Kopfblatt!$N$8)</f>
        <v>BY</v>
      </c>
      <c r="B244" s="178" t="s">
        <v>430</v>
      </c>
      <c r="C244" s="70"/>
      <c r="D244" s="70">
        <f>VALUE(Kopfblatt!$N$8)</f>
        <v>0</v>
      </c>
      <c r="E244" s="70">
        <f>VALUE(Kopfblatt!$N$6)</f>
        <v>2025</v>
      </c>
      <c r="F244" s="170" t="s">
        <v>74</v>
      </c>
      <c r="G244" s="70">
        <v>4290</v>
      </c>
      <c r="H244" s="70">
        <f>Dateneingabe!$F58</f>
        <v>0</v>
      </c>
      <c r="I244" s="70">
        <f>Dateneingabe!F$7</f>
        <v>0</v>
      </c>
    </row>
    <row r="245" spans="1:9" x14ac:dyDescent="0.2">
      <c r="A245" s="70" t="str">
        <f>CONCATENATE("BY",Kopfblatt!$N$8)</f>
        <v>BY</v>
      </c>
      <c r="B245" s="178" t="s">
        <v>430</v>
      </c>
      <c r="C245" s="70"/>
      <c r="D245" s="70">
        <f>VALUE(Kopfblatt!$N$8)</f>
        <v>0</v>
      </c>
      <c r="E245" s="70">
        <f>VALUE(Kopfblatt!$N$6)</f>
        <v>2025</v>
      </c>
      <c r="F245" s="170" t="s">
        <v>424</v>
      </c>
      <c r="G245" s="70">
        <v>4330</v>
      </c>
      <c r="H245" s="70">
        <f>Dateneingabe!$F59</f>
        <v>0</v>
      </c>
      <c r="I245" s="70">
        <f>Dateneingabe!F$7</f>
        <v>0</v>
      </c>
    </row>
    <row r="246" spans="1:9" x14ac:dyDescent="0.2">
      <c r="A246" s="70" t="str">
        <f>CONCATENATE("BY",Kopfblatt!$N$8)</f>
        <v>BY</v>
      </c>
      <c r="B246" s="178" t="s">
        <v>430</v>
      </c>
      <c r="C246" s="70"/>
      <c r="D246" s="70">
        <f>VALUE(Kopfblatt!$N$8)</f>
        <v>0</v>
      </c>
      <c r="E246" s="70">
        <f>VALUE(Kopfblatt!$N$6)</f>
        <v>2025</v>
      </c>
      <c r="F246" s="170" t="s">
        <v>78</v>
      </c>
      <c r="G246" s="70">
        <v>4500</v>
      </c>
      <c r="H246" s="70">
        <f>Dateneingabe!$F60</f>
        <v>0</v>
      </c>
      <c r="I246" s="70">
        <f>Dateneingabe!F$7</f>
        <v>0</v>
      </c>
    </row>
    <row r="247" spans="1:9" x14ac:dyDescent="0.2">
      <c r="A247" s="70" t="str">
        <f>CONCATENATE("BY",Kopfblatt!$N$8)</f>
        <v>BY</v>
      </c>
      <c r="B247" s="178" t="s">
        <v>430</v>
      </c>
      <c r="C247" s="70"/>
      <c r="D247" s="70">
        <f>VALUE(Kopfblatt!$N$8)</f>
        <v>0</v>
      </c>
      <c r="E247" s="70">
        <f>VALUE(Kopfblatt!$N$6)</f>
        <v>2025</v>
      </c>
      <c r="F247" s="170" t="s">
        <v>79</v>
      </c>
      <c r="G247" s="70">
        <v>4690</v>
      </c>
      <c r="H247" s="70">
        <f>Dateneingabe!$F61</f>
        <v>0</v>
      </c>
      <c r="I247" s="70">
        <f>Dateneingabe!F$7</f>
        <v>0</v>
      </c>
    </row>
    <row r="248" spans="1:9" x14ac:dyDescent="0.2">
      <c r="A248" s="70" t="str">
        <f>CONCATENATE("BY",Kopfblatt!$N$8)</f>
        <v>BY</v>
      </c>
      <c r="B248" s="178" t="s">
        <v>430</v>
      </c>
      <c r="C248" s="70"/>
      <c r="D248" s="70">
        <f>VALUE(Kopfblatt!$N$8)</f>
        <v>0</v>
      </c>
      <c r="E248" s="70">
        <f>VALUE(Kopfblatt!$N$6)</f>
        <v>2025</v>
      </c>
      <c r="F248" s="170" t="s">
        <v>81</v>
      </c>
      <c r="G248" s="70">
        <v>4700</v>
      </c>
      <c r="H248" s="70">
        <f>Dateneingabe!$F62</f>
        <v>0</v>
      </c>
      <c r="I248" s="70">
        <f>Dateneingabe!F$7</f>
        <v>0</v>
      </c>
    </row>
    <row r="249" spans="1:9" x14ac:dyDescent="0.2">
      <c r="A249" s="70" t="str">
        <f>CONCATENATE("BY",Kopfblatt!$N$8)</f>
        <v>BY</v>
      </c>
      <c r="B249" s="178" t="s">
        <v>430</v>
      </c>
      <c r="C249" s="70"/>
      <c r="D249" s="70">
        <f>VALUE(Kopfblatt!$N$8)</f>
        <v>0</v>
      </c>
      <c r="E249" s="70">
        <f>VALUE(Kopfblatt!$N$6)</f>
        <v>2025</v>
      </c>
      <c r="F249" s="170" t="s">
        <v>83</v>
      </c>
      <c r="G249" s="70">
        <v>4930</v>
      </c>
      <c r="H249" s="70">
        <f>Dateneingabe!$F63</f>
        <v>0</v>
      </c>
      <c r="I249" s="70">
        <f>Dateneingabe!F$7</f>
        <v>0</v>
      </c>
    </row>
    <row r="250" spans="1:9" x14ac:dyDescent="0.2">
      <c r="A250" s="70" t="str">
        <f>CONCATENATE("BY",Kopfblatt!$N$8)</f>
        <v>BY</v>
      </c>
      <c r="B250" s="178" t="s">
        <v>430</v>
      </c>
      <c r="C250" s="70"/>
      <c r="D250" s="70">
        <f>VALUE(Kopfblatt!$N$8)</f>
        <v>0</v>
      </c>
      <c r="E250" s="70">
        <f>VALUE(Kopfblatt!$N$6)</f>
        <v>2025</v>
      </c>
      <c r="F250" s="170" t="s">
        <v>85</v>
      </c>
      <c r="G250" s="70">
        <v>5190</v>
      </c>
      <c r="H250" s="70">
        <f>Dateneingabe!$R10</f>
        <v>0</v>
      </c>
      <c r="I250" s="70">
        <f>Dateneingabe!R$7</f>
        <v>0</v>
      </c>
    </row>
    <row r="251" spans="1:9" x14ac:dyDescent="0.2">
      <c r="A251" s="70" t="str">
        <f>CONCATENATE("BY",Kopfblatt!$N$8)</f>
        <v>BY</v>
      </c>
      <c r="B251" s="178" t="s">
        <v>430</v>
      </c>
      <c r="C251" s="70"/>
      <c r="D251" s="70">
        <f>VALUE(Kopfblatt!$N$8)</f>
        <v>0</v>
      </c>
      <c r="E251" s="70">
        <f>VALUE(Kopfblatt!$N$6)</f>
        <v>2025</v>
      </c>
      <c r="F251" s="170" t="s">
        <v>87</v>
      </c>
      <c r="G251" s="70">
        <v>5290</v>
      </c>
      <c r="H251" s="70">
        <f>Dateneingabe!$R11</f>
        <v>0</v>
      </c>
      <c r="I251" s="70">
        <f>Dateneingabe!R$7</f>
        <v>0</v>
      </c>
    </row>
    <row r="252" spans="1:9" x14ac:dyDescent="0.2">
      <c r="A252" s="70" t="str">
        <f>CONCATENATE("BY",Kopfblatt!$N$8)</f>
        <v>BY</v>
      </c>
      <c r="B252" s="178" t="s">
        <v>430</v>
      </c>
      <c r="C252" s="70"/>
      <c r="D252" s="70">
        <f>VALUE(Kopfblatt!$N$8)</f>
        <v>0</v>
      </c>
      <c r="E252" s="70">
        <f>VALUE(Kopfblatt!$N$6)</f>
        <v>2025</v>
      </c>
      <c r="F252" s="170" t="s">
        <v>89</v>
      </c>
      <c r="G252" s="70">
        <v>5320</v>
      </c>
      <c r="H252" s="70">
        <f>Dateneingabe!$R12</f>
        <v>0</v>
      </c>
      <c r="I252" s="70">
        <f>Dateneingabe!R$7</f>
        <v>0</v>
      </c>
    </row>
    <row r="253" spans="1:9" x14ac:dyDescent="0.2">
      <c r="A253" s="70" t="str">
        <f>CONCATENATE("BY",Kopfblatt!$N$8)</f>
        <v>BY</v>
      </c>
      <c r="B253" s="178" t="s">
        <v>430</v>
      </c>
      <c r="C253" s="70"/>
      <c r="D253" s="70">
        <f>VALUE(Kopfblatt!$N$8)</f>
        <v>0</v>
      </c>
      <c r="E253" s="70">
        <f>VALUE(Kopfblatt!$N$6)</f>
        <v>2025</v>
      </c>
      <c r="F253" s="170" t="s">
        <v>91</v>
      </c>
      <c r="G253" s="70">
        <v>5410</v>
      </c>
      <c r="H253" s="70">
        <f>Dateneingabe!$R13</f>
        <v>0</v>
      </c>
      <c r="I253" s="70">
        <f>Dateneingabe!R$7</f>
        <v>0</v>
      </c>
    </row>
    <row r="254" spans="1:9" x14ac:dyDescent="0.2">
      <c r="A254" s="70" t="str">
        <f>CONCATENATE("BY",Kopfblatt!$N$8)</f>
        <v>BY</v>
      </c>
      <c r="B254" s="178" t="s">
        <v>430</v>
      </c>
      <c r="C254" s="70"/>
      <c r="D254" s="70">
        <f>VALUE(Kopfblatt!$N$8)</f>
        <v>0</v>
      </c>
      <c r="E254" s="70">
        <f>VALUE(Kopfblatt!$N$6)</f>
        <v>2025</v>
      </c>
      <c r="F254" s="170" t="s">
        <v>93</v>
      </c>
      <c r="G254" s="70">
        <v>5460</v>
      </c>
      <c r="H254" s="70">
        <f>Dateneingabe!$R14</f>
        <v>0</v>
      </c>
      <c r="I254" s="70">
        <f>Dateneingabe!R$7</f>
        <v>0</v>
      </c>
    </row>
    <row r="255" spans="1:9" x14ac:dyDescent="0.2">
      <c r="A255" s="70" t="str">
        <f>CONCATENATE("BY",Kopfblatt!$N$8)</f>
        <v>BY</v>
      </c>
      <c r="B255" s="178" t="s">
        <v>430</v>
      </c>
      <c r="C255" s="70"/>
      <c r="D255" s="70">
        <f>VALUE(Kopfblatt!$N$8)</f>
        <v>0</v>
      </c>
      <c r="E255" s="70">
        <f>VALUE(Kopfblatt!$N$6)</f>
        <v>2025</v>
      </c>
      <c r="F255" s="170" t="s">
        <v>388</v>
      </c>
      <c r="G255" s="70">
        <v>5530</v>
      </c>
      <c r="H255" s="70">
        <f>Dateneingabe!$R15</f>
        <v>0</v>
      </c>
      <c r="I255" s="70">
        <f>Dateneingabe!R$7</f>
        <v>0</v>
      </c>
    </row>
    <row r="256" spans="1:9" x14ac:dyDescent="0.2">
      <c r="A256" s="70" t="str">
        <f>CONCATENATE("BY",Kopfblatt!$N$8)</f>
        <v>BY</v>
      </c>
      <c r="B256" s="178" t="s">
        <v>430</v>
      </c>
      <c r="C256" s="70"/>
      <c r="D256" s="70">
        <f>VALUE(Kopfblatt!$N$8)</f>
        <v>0</v>
      </c>
      <c r="E256" s="70">
        <f>VALUE(Kopfblatt!$N$6)</f>
        <v>2025</v>
      </c>
      <c r="F256" s="170" t="s">
        <v>392</v>
      </c>
      <c r="G256" s="70">
        <v>5560</v>
      </c>
      <c r="H256" s="70">
        <f>Dateneingabe!$R16</f>
        <v>0</v>
      </c>
      <c r="I256" s="70">
        <f>Dateneingabe!R$7</f>
        <v>0</v>
      </c>
    </row>
    <row r="257" spans="1:9" x14ac:dyDescent="0.2">
      <c r="A257" s="70" t="str">
        <f>CONCATENATE("BY",Kopfblatt!$N$8)</f>
        <v>BY</v>
      </c>
      <c r="B257" s="178" t="s">
        <v>430</v>
      </c>
      <c r="C257" s="70"/>
      <c r="D257" s="70">
        <f>VALUE(Kopfblatt!$N$8)</f>
        <v>0</v>
      </c>
      <c r="E257" s="70">
        <f>VALUE(Kopfblatt!$N$6)</f>
        <v>2025</v>
      </c>
      <c r="F257" s="170" t="s">
        <v>322</v>
      </c>
      <c r="G257" s="70">
        <v>5820</v>
      </c>
      <c r="H257" s="70">
        <f>Dateneingabe!$R17</f>
        <v>0</v>
      </c>
      <c r="I257" s="70">
        <f>Dateneingabe!R$7</f>
        <v>0</v>
      </c>
    </row>
    <row r="258" spans="1:9" x14ac:dyDescent="0.2">
      <c r="A258" s="70" t="str">
        <f>CONCATENATE("BY",Kopfblatt!$N$8)</f>
        <v>BY</v>
      </c>
      <c r="B258" s="178" t="s">
        <v>430</v>
      </c>
      <c r="C258" s="70"/>
      <c r="D258" s="70">
        <f>VALUE(Kopfblatt!$N$8)</f>
        <v>0</v>
      </c>
      <c r="E258" s="70">
        <f>VALUE(Kopfblatt!$N$6)</f>
        <v>2025</v>
      </c>
      <c r="F258" s="170" t="s">
        <v>96</v>
      </c>
      <c r="G258" s="70">
        <v>5900</v>
      </c>
      <c r="H258" s="70">
        <f>Dateneingabe!$R18</f>
        <v>0</v>
      </c>
      <c r="I258" s="70">
        <f>Dateneingabe!R$7</f>
        <v>0</v>
      </c>
    </row>
    <row r="259" spans="1:9" x14ac:dyDescent="0.2">
      <c r="A259" s="70" t="str">
        <f>CONCATENATE("BY",Kopfblatt!$N$8)</f>
        <v>BY</v>
      </c>
      <c r="B259" s="178" t="s">
        <v>430</v>
      </c>
      <c r="C259" s="70"/>
      <c r="D259" s="70">
        <f>VALUE(Kopfblatt!$N$8)</f>
        <v>0</v>
      </c>
      <c r="E259" s="70">
        <f>VALUE(Kopfblatt!$N$6)</f>
        <v>2025</v>
      </c>
      <c r="F259" s="170" t="s">
        <v>98</v>
      </c>
      <c r="G259" s="70">
        <v>5920</v>
      </c>
      <c r="H259" s="70">
        <f>Dateneingabe!$R19</f>
        <v>0</v>
      </c>
      <c r="I259" s="70">
        <f>Dateneingabe!R$7</f>
        <v>0</v>
      </c>
    </row>
    <row r="260" spans="1:9" x14ac:dyDescent="0.2">
      <c r="A260" s="70" t="str">
        <f>CONCATENATE("BY",Kopfblatt!$N$8)</f>
        <v>BY</v>
      </c>
      <c r="B260" s="178" t="s">
        <v>430</v>
      </c>
      <c r="C260" s="70"/>
      <c r="D260" s="70">
        <f>VALUE(Kopfblatt!$N$8)</f>
        <v>0</v>
      </c>
      <c r="E260" s="70">
        <f>VALUE(Kopfblatt!$N$6)</f>
        <v>2025</v>
      </c>
      <c r="F260" s="170" t="s">
        <v>99</v>
      </c>
      <c r="G260" s="70">
        <v>6150</v>
      </c>
      <c r="H260" s="70">
        <f>Dateneingabe!$R20</f>
        <v>0</v>
      </c>
      <c r="I260" s="70">
        <f>Dateneingabe!R$7</f>
        <v>0</v>
      </c>
    </row>
    <row r="261" spans="1:9" x14ac:dyDescent="0.2">
      <c r="A261" s="70" t="str">
        <f>CONCATENATE("BY",Kopfblatt!$N$8)</f>
        <v>BY</v>
      </c>
      <c r="B261" s="178" t="s">
        <v>430</v>
      </c>
      <c r="C261" s="70"/>
      <c r="D261" s="70">
        <f>VALUE(Kopfblatt!$N$8)</f>
        <v>0</v>
      </c>
      <c r="E261" s="70">
        <f>VALUE(Kopfblatt!$N$6)</f>
        <v>2025</v>
      </c>
      <c r="F261" s="170" t="s">
        <v>101</v>
      </c>
      <c r="G261" s="70">
        <v>6270</v>
      </c>
      <c r="H261" s="70">
        <f>Dateneingabe!$R21</f>
        <v>0</v>
      </c>
      <c r="I261" s="70">
        <f>Dateneingabe!R$7</f>
        <v>0</v>
      </c>
    </row>
    <row r="262" spans="1:9" x14ac:dyDescent="0.2">
      <c r="A262" s="70" t="str">
        <f>CONCATENATE("BY",Kopfblatt!$N$8)</f>
        <v>BY</v>
      </c>
      <c r="B262" s="178" t="s">
        <v>430</v>
      </c>
      <c r="C262" s="70"/>
      <c r="D262" s="70">
        <f>VALUE(Kopfblatt!$N$8)</f>
        <v>0</v>
      </c>
      <c r="E262" s="70">
        <f>VALUE(Kopfblatt!$N$6)</f>
        <v>2025</v>
      </c>
      <c r="F262" s="170" t="s">
        <v>103</v>
      </c>
      <c r="G262" s="70">
        <v>6651</v>
      </c>
      <c r="H262" s="70">
        <f>Dateneingabe!$R22</f>
        <v>0</v>
      </c>
      <c r="I262" s="70">
        <f>Dateneingabe!R$7</f>
        <v>0</v>
      </c>
    </row>
    <row r="263" spans="1:9" x14ac:dyDescent="0.2">
      <c r="A263" s="70" t="str">
        <f>CONCATENATE("BY",Kopfblatt!$N$8)</f>
        <v>BY</v>
      </c>
      <c r="B263" s="178" t="s">
        <v>430</v>
      </c>
      <c r="C263" s="70"/>
      <c r="D263" s="70">
        <f>VALUE(Kopfblatt!$N$8)</f>
        <v>0</v>
      </c>
      <c r="E263" s="70">
        <f>VALUE(Kopfblatt!$N$6)</f>
        <v>2025</v>
      </c>
      <c r="F263" s="170" t="s">
        <v>105</v>
      </c>
      <c r="G263" s="70">
        <v>6680</v>
      </c>
      <c r="H263" s="70">
        <f>Dateneingabe!$R23</f>
        <v>0</v>
      </c>
      <c r="I263" s="70">
        <f>Dateneingabe!R$7</f>
        <v>0</v>
      </c>
    </row>
    <row r="264" spans="1:9" x14ac:dyDescent="0.2">
      <c r="A264" s="70" t="str">
        <f>CONCATENATE("BY",Kopfblatt!$N$8)</f>
        <v>BY</v>
      </c>
      <c r="B264" s="178" t="s">
        <v>430</v>
      </c>
      <c r="C264" s="70"/>
      <c r="D264" s="70">
        <f>VALUE(Kopfblatt!$N$8)</f>
        <v>0</v>
      </c>
      <c r="E264" s="70">
        <f>VALUE(Kopfblatt!$N$6)</f>
        <v>2025</v>
      </c>
      <c r="F264" s="170" t="s">
        <v>107</v>
      </c>
      <c r="G264" s="70">
        <v>6700</v>
      </c>
      <c r="H264" s="70">
        <f>Dateneingabe!$R24</f>
        <v>0</v>
      </c>
      <c r="I264" s="70">
        <f>Dateneingabe!R$7</f>
        <v>0</v>
      </c>
    </row>
    <row r="265" spans="1:9" x14ac:dyDescent="0.2">
      <c r="A265" s="70" t="str">
        <f>CONCATENATE("BY",Kopfblatt!$N$8)</f>
        <v>BY</v>
      </c>
      <c r="B265" s="178" t="s">
        <v>430</v>
      </c>
      <c r="C265" s="70"/>
      <c r="D265" s="70">
        <f>VALUE(Kopfblatt!$N$8)</f>
        <v>0</v>
      </c>
      <c r="E265" s="70">
        <f>VALUE(Kopfblatt!$N$6)</f>
        <v>2025</v>
      </c>
      <c r="F265" s="170" t="s">
        <v>109</v>
      </c>
      <c r="G265" s="70">
        <v>6840</v>
      </c>
      <c r="H265" s="70">
        <f>Dateneingabe!$R25</f>
        <v>0</v>
      </c>
      <c r="I265" s="70">
        <f>Dateneingabe!R$7</f>
        <v>0</v>
      </c>
    </row>
    <row r="266" spans="1:9" x14ac:dyDescent="0.2">
      <c r="A266" s="70" t="str">
        <f>CONCATENATE("BY",Kopfblatt!$N$8)</f>
        <v>BY</v>
      </c>
      <c r="B266" s="178" t="s">
        <v>430</v>
      </c>
      <c r="C266" s="70"/>
      <c r="D266" s="70">
        <f>VALUE(Kopfblatt!$N$8)</f>
        <v>0</v>
      </c>
      <c r="E266" s="70">
        <f>VALUE(Kopfblatt!$N$6)</f>
        <v>2025</v>
      </c>
      <c r="F266" s="170" t="s">
        <v>394</v>
      </c>
      <c r="G266" s="70">
        <v>6870</v>
      </c>
      <c r="H266" s="70">
        <f>Dateneingabe!$R26</f>
        <v>0</v>
      </c>
      <c r="I266" s="70">
        <f>Dateneingabe!R$7</f>
        <v>0</v>
      </c>
    </row>
    <row r="267" spans="1:9" x14ac:dyDescent="0.2">
      <c r="A267" s="70" t="str">
        <f>CONCATENATE("BY",Kopfblatt!$N$8)</f>
        <v>BY</v>
      </c>
      <c r="B267" s="178" t="s">
        <v>430</v>
      </c>
      <c r="C267" s="70"/>
      <c r="D267" s="70">
        <f>VALUE(Kopfblatt!$N$8)</f>
        <v>0</v>
      </c>
      <c r="E267" s="70">
        <f>VALUE(Kopfblatt!$N$6)</f>
        <v>2025</v>
      </c>
      <c r="F267" s="170" t="s">
        <v>396</v>
      </c>
      <c r="G267" s="70">
        <v>7120</v>
      </c>
      <c r="H267" s="70">
        <f>Dateneingabe!$R27</f>
        <v>0</v>
      </c>
      <c r="I267" s="70">
        <f>Dateneingabe!R$7</f>
        <v>0</v>
      </c>
    </row>
    <row r="268" spans="1:9" x14ac:dyDescent="0.2">
      <c r="A268" s="70" t="str">
        <f>CONCATENATE("BY",Kopfblatt!$N$8)</f>
        <v>BY</v>
      </c>
      <c r="B268" s="178" t="s">
        <v>430</v>
      </c>
      <c r="C268" s="70"/>
      <c r="D268" s="70">
        <f>VALUE(Kopfblatt!$N$8)</f>
        <v>0</v>
      </c>
      <c r="E268" s="70">
        <f>VALUE(Kopfblatt!$N$6)</f>
        <v>2025</v>
      </c>
      <c r="F268" s="170" t="s">
        <v>111</v>
      </c>
      <c r="G268" s="70">
        <v>7240</v>
      </c>
      <c r="H268" s="70">
        <f>Dateneingabe!$R28</f>
        <v>0</v>
      </c>
      <c r="I268" s="70">
        <f>Dateneingabe!R$7</f>
        <v>0</v>
      </c>
    </row>
    <row r="269" spans="1:9" x14ac:dyDescent="0.2">
      <c r="A269" s="70" t="str">
        <f>CONCATENATE("BY",Kopfblatt!$N$8)</f>
        <v>BY</v>
      </c>
      <c r="B269" s="178" t="s">
        <v>430</v>
      </c>
      <c r="C269" s="70"/>
      <c r="D269" s="70">
        <f>VALUE(Kopfblatt!$N$8)</f>
        <v>0</v>
      </c>
      <c r="E269" s="70">
        <f>VALUE(Kopfblatt!$N$6)</f>
        <v>2025</v>
      </c>
      <c r="F269" s="170" t="s">
        <v>113</v>
      </c>
      <c r="G269" s="70">
        <v>7350</v>
      </c>
      <c r="H269" s="70">
        <f>Dateneingabe!$R29</f>
        <v>0</v>
      </c>
      <c r="I269" s="70">
        <f>Dateneingabe!R$7</f>
        <v>0</v>
      </c>
    </row>
    <row r="270" spans="1:9" x14ac:dyDescent="0.2">
      <c r="A270" s="70" t="str">
        <f>CONCATENATE("BY",Kopfblatt!$N$8)</f>
        <v>BY</v>
      </c>
      <c r="B270" s="178" t="s">
        <v>430</v>
      </c>
      <c r="C270" s="70"/>
      <c r="D270" s="70">
        <f>VALUE(Kopfblatt!$N$8)</f>
        <v>0</v>
      </c>
      <c r="E270" s="70">
        <f>VALUE(Kopfblatt!$N$6)</f>
        <v>2025</v>
      </c>
      <c r="F270" s="170" t="s">
        <v>323</v>
      </c>
      <c r="G270" s="70">
        <v>7440</v>
      </c>
      <c r="H270" s="70">
        <f>Dateneingabe!$R30</f>
        <v>0</v>
      </c>
      <c r="I270" s="70">
        <f>Dateneingabe!R$7</f>
        <v>0</v>
      </c>
    </row>
    <row r="271" spans="1:9" x14ac:dyDescent="0.2">
      <c r="A271" s="70" t="str">
        <f>CONCATENATE("BY",Kopfblatt!$N$8)</f>
        <v>BY</v>
      </c>
      <c r="B271" s="178" t="s">
        <v>430</v>
      </c>
      <c r="C271" s="70"/>
      <c r="D271" s="70">
        <f>VALUE(Kopfblatt!$N$8)</f>
        <v>0</v>
      </c>
      <c r="E271" s="70">
        <f>VALUE(Kopfblatt!$N$6)</f>
        <v>2025</v>
      </c>
      <c r="F271" s="170" t="s">
        <v>400</v>
      </c>
      <c r="G271" s="70">
        <v>7510</v>
      </c>
      <c r="H271" s="70">
        <f>Dateneingabe!$R31</f>
        <v>0</v>
      </c>
      <c r="I271" s="70">
        <f>Dateneingabe!R$7</f>
        <v>0</v>
      </c>
    </row>
    <row r="272" spans="1:9" x14ac:dyDescent="0.2">
      <c r="A272" s="70" t="str">
        <f>CONCATENATE("BY",Kopfblatt!$N$8)</f>
        <v>BY</v>
      </c>
      <c r="B272" s="178" t="s">
        <v>430</v>
      </c>
      <c r="C272" s="70"/>
      <c r="D272" s="70">
        <f>VALUE(Kopfblatt!$N$8)</f>
        <v>0</v>
      </c>
      <c r="E272" s="70">
        <f>VALUE(Kopfblatt!$N$6)</f>
        <v>2025</v>
      </c>
      <c r="F272" s="170" t="s">
        <v>116</v>
      </c>
      <c r="G272" s="70">
        <v>7570</v>
      </c>
      <c r="H272" s="70">
        <f>Dateneingabe!$R32</f>
        <v>0</v>
      </c>
      <c r="I272" s="70">
        <f>Dateneingabe!R$7</f>
        <v>0</v>
      </c>
    </row>
    <row r="273" spans="1:9" x14ac:dyDescent="0.2">
      <c r="A273" s="70" t="str">
        <f>CONCATENATE("BY",Kopfblatt!$N$8)</f>
        <v>BY</v>
      </c>
      <c r="B273" s="178" t="s">
        <v>430</v>
      </c>
      <c r="C273" s="70"/>
      <c r="D273" s="70">
        <f>VALUE(Kopfblatt!$N$8)</f>
        <v>0</v>
      </c>
      <c r="E273" s="70">
        <f>VALUE(Kopfblatt!$N$6)</f>
        <v>2025</v>
      </c>
      <c r="F273" s="170" t="s">
        <v>118</v>
      </c>
      <c r="G273" s="70">
        <v>7610</v>
      </c>
      <c r="H273" s="70">
        <f>Dateneingabe!$R33</f>
        <v>0</v>
      </c>
      <c r="I273" s="70">
        <f>Dateneingabe!R$7</f>
        <v>0</v>
      </c>
    </row>
    <row r="274" spans="1:9" x14ac:dyDescent="0.2">
      <c r="A274" s="70" t="str">
        <f>CONCATENATE("BY",Kopfblatt!$N$8)</f>
        <v>BY</v>
      </c>
      <c r="B274" s="178" t="s">
        <v>430</v>
      </c>
      <c r="C274" s="70"/>
      <c r="D274" s="70">
        <f>VALUE(Kopfblatt!$N$8)</f>
        <v>0</v>
      </c>
      <c r="E274" s="70">
        <f>VALUE(Kopfblatt!$N$6)</f>
        <v>2025</v>
      </c>
      <c r="F274" s="170" t="s">
        <v>120</v>
      </c>
      <c r="G274" s="70">
        <v>7670</v>
      </c>
      <c r="H274" s="70">
        <f>Dateneingabe!$R34</f>
        <v>0</v>
      </c>
      <c r="I274" s="70">
        <f>Dateneingabe!R$7</f>
        <v>0</v>
      </c>
    </row>
    <row r="275" spans="1:9" x14ac:dyDescent="0.2">
      <c r="A275" s="70" t="str">
        <f>CONCATENATE("BY",Kopfblatt!$N$8)</f>
        <v>BY</v>
      </c>
      <c r="B275" s="178" t="s">
        <v>430</v>
      </c>
      <c r="C275" s="70"/>
      <c r="D275" s="70">
        <f>VALUE(Kopfblatt!$N$8)</f>
        <v>0</v>
      </c>
      <c r="E275" s="70">
        <f>VALUE(Kopfblatt!$N$6)</f>
        <v>2025</v>
      </c>
      <c r="F275" s="170" t="s">
        <v>406</v>
      </c>
      <c r="G275" s="70">
        <v>7700</v>
      </c>
      <c r="H275" s="70">
        <f>Dateneingabe!$R35</f>
        <v>0</v>
      </c>
      <c r="I275" s="70">
        <f>Dateneingabe!R$7</f>
        <v>0</v>
      </c>
    </row>
    <row r="276" spans="1:9" x14ac:dyDescent="0.2">
      <c r="A276" s="70" t="str">
        <f>CONCATENATE("BY",Kopfblatt!$N$8)</f>
        <v>BY</v>
      </c>
      <c r="B276" s="178" t="s">
        <v>430</v>
      </c>
      <c r="C276" s="70"/>
      <c r="D276" s="70">
        <f>VALUE(Kopfblatt!$N$8)</f>
        <v>0</v>
      </c>
      <c r="E276" s="70">
        <f>VALUE(Kopfblatt!$N$6)</f>
        <v>2025</v>
      </c>
      <c r="F276" s="170" t="s">
        <v>122</v>
      </c>
      <c r="G276" s="70">
        <v>7780</v>
      </c>
      <c r="H276" s="70">
        <f>Dateneingabe!$R36</f>
        <v>0</v>
      </c>
      <c r="I276" s="70">
        <f>Dateneingabe!R$7</f>
        <v>0</v>
      </c>
    </row>
    <row r="277" spans="1:9" x14ac:dyDescent="0.2">
      <c r="A277" s="70" t="str">
        <f>CONCATENATE("BY",Kopfblatt!$N$8)</f>
        <v>BY</v>
      </c>
      <c r="B277" s="178" t="s">
        <v>430</v>
      </c>
      <c r="C277" s="70"/>
      <c r="D277" s="70">
        <f>VALUE(Kopfblatt!$N$8)</f>
        <v>0</v>
      </c>
      <c r="E277" s="70">
        <f>VALUE(Kopfblatt!$N$6)</f>
        <v>2025</v>
      </c>
      <c r="F277" s="170" t="s">
        <v>124</v>
      </c>
      <c r="G277" s="70">
        <v>7950</v>
      </c>
      <c r="H277" s="70">
        <f>Dateneingabe!$R37</f>
        <v>0</v>
      </c>
      <c r="I277" s="70">
        <f>Dateneingabe!R$7</f>
        <v>0</v>
      </c>
    </row>
    <row r="278" spans="1:9" x14ac:dyDescent="0.2">
      <c r="A278" s="70" t="str">
        <f>CONCATENATE("BY",Kopfblatt!$N$8)</f>
        <v>BY</v>
      </c>
      <c r="B278" s="178" t="s">
        <v>430</v>
      </c>
      <c r="C278" s="70"/>
      <c r="D278" s="70">
        <f>VALUE(Kopfblatt!$N$8)</f>
        <v>0</v>
      </c>
      <c r="E278" s="70">
        <f>VALUE(Kopfblatt!$N$6)</f>
        <v>2025</v>
      </c>
      <c r="F278" s="170" t="s">
        <v>126</v>
      </c>
      <c r="G278" s="70">
        <v>8310</v>
      </c>
      <c r="H278" s="70">
        <f>Dateneingabe!$R38</f>
        <v>0</v>
      </c>
      <c r="I278" s="70">
        <f>Dateneingabe!R$7</f>
        <v>0</v>
      </c>
    </row>
    <row r="279" spans="1:9" x14ac:dyDescent="0.2">
      <c r="A279" s="70" t="str">
        <f>CONCATENATE("BY",Kopfblatt!$N$8)</f>
        <v>BY</v>
      </c>
      <c r="B279" s="178" t="s">
        <v>430</v>
      </c>
      <c r="C279" s="70"/>
      <c r="D279" s="70">
        <f>VALUE(Kopfblatt!$N$8)</f>
        <v>0</v>
      </c>
      <c r="E279" s="70">
        <f>VALUE(Kopfblatt!$N$6)</f>
        <v>2025</v>
      </c>
      <c r="F279" s="170" t="s">
        <v>408</v>
      </c>
      <c r="G279" s="70">
        <v>8400</v>
      </c>
      <c r="H279" s="70">
        <f>Dateneingabe!$R39</f>
        <v>0</v>
      </c>
      <c r="I279" s="70">
        <f>Dateneingabe!R$7</f>
        <v>0</v>
      </c>
    </row>
    <row r="280" spans="1:9" x14ac:dyDescent="0.2">
      <c r="A280" s="70" t="str">
        <f>CONCATENATE("BY",Kopfblatt!$N$8)</f>
        <v>BY</v>
      </c>
      <c r="B280" s="178" t="s">
        <v>430</v>
      </c>
      <c r="C280" s="70"/>
      <c r="D280" s="70">
        <f>VALUE(Kopfblatt!$N$8)</f>
        <v>0</v>
      </c>
      <c r="E280" s="70">
        <f>VALUE(Kopfblatt!$N$6)</f>
        <v>2025</v>
      </c>
      <c r="F280" s="170" t="s">
        <v>410</v>
      </c>
      <c r="G280" s="70">
        <v>8460</v>
      </c>
      <c r="H280" s="70">
        <f>Dateneingabe!$R40</f>
        <v>0</v>
      </c>
      <c r="I280" s="70">
        <f>Dateneingabe!R$7</f>
        <v>0</v>
      </c>
    </row>
    <row r="281" spans="1:9" x14ac:dyDescent="0.2">
      <c r="A281" s="70" t="str">
        <f>CONCATENATE("BY",Kopfblatt!$N$8)</f>
        <v>BY</v>
      </c>
      <c r="B281" s="178" t="s">
        <v>430</v>
      </c>
      <c r="C281" s="70"/>
      <c r="D281" s="70">
        <f>VALUE(Kopfblatt!$N$8)</f>
        <v>0</v>
      </c>
      <c r="E281" s="70">
        <f>VALUE(Kopfblatt!$N$6)</f>
        <v>2025</v>
      </c>
      <c r="F281" s="170" t="s">
        <v>128</v>
      </c>
      <c r="G281" s="70">
        <v>8480</v>
      </c>
      <c r="H281" s="70">
        <f>Dateneingabe!$R41</f>
        <v>0</v>
      </c>
      <c r="I281" s="70">
        <f>Dateneingabe!R$7</f>
        <v>0</v>
      </c>
    </row>
    <row r="282" spans="1:9" x14ac:dyDescent="0.2">
      <c r="A282" s="70" t="str">
        <f>CONCATENATE("BY",Kopfblatt!$N$8)</f>
        <v>BY</v>
      </c>
      <c r="B282" s="178" t="s">
        <v>430</v>
      </c>
      <c r="C282" s="70"/>
      <c r="D282" s="70">
        <f>VALUE(Kopfblatt!$N$8)</f>
        <v>0</v>
      </c>
      <c r="E282" s="70">
        <f>VALUE(Kopfblatt!$N$6)</f>
        <v>2025</v>
      </c>
      <c r="F282" s="170" t="s">
        <v>416</v>
      </c>
      <c r="G282" s="70">
        <v>8550</v>
      </c>
      <c r="H282" s="70">
        <f>Dateneingabe!$R42</f>
        <v>0</v>
      </c>
      <c r="I282" s="70">
        <f>Dateneingabe!R$7</f>
        <v>0</v>
      </c>
    </row>
    <row r="283" spans="1:9" x14ac:dyDescent="0.2">
      <c r="A283" s="70" t="str">
        <f>CONCATENATE("BY",Kopfblatt!$N$8)</f>
        <v>BY</v>
      </c>
      <c r="B283" s="178" t="s">
        <v>430</v>
      </c>
      <c r="C283" s="70"/>
      <c r="D283" s="70">
        <f>VALUE(Kopfblatt!$N$8)</f>
        <v>0</v>
      </c>
      <c r="E283" s="70">
        <f>VALUE(Kopfblatt!$N$6)</f>
        <v>2025</v>
      </c>
      <c r="F283" s="170" t="s">
        <v>130</v>
      </c>
      <c r="G283" s="70">
        <v>8560</v>
      </c>
      <c r="H283" s="70">
        <f>Dateneingabe!$R43</f>
        <v>0</v>
      </c>
      <c r="I283" s="70">
        <f>Dateneingabe!R$7</f>
        <v>0</v>
      </c>
    </row>
    <row r="284" spans="1:9" x14ac:dyDescent="0.2">
      <c r="A284" s="70" t="str">
        <f>CONCATENATE("BY",Kopfblatt!$N$8)</f>
        <v>BY</v>
      </c>
      <c r="B284" s="178" t="s">
        <v>430</v>
      </c>
      <c r="C284" s="70"/>
      <c r="D284" s="70">
        <f>VALUE(Kopfblatt!$N$8)</f>
        <v>0</v>
      </c>
      <c r="E284" s="70">
        <f>VALUE(Kopfblatt!$N$6)</f>
        <v>2025</v>
      </c>
      <c r="F284" s="170" t="s">
        <v>132</v>
      </c>
      <c r="G284" s="70">
        <v>8630</v>
      </c>
      <c r="H284" s="70">
        <f>Dateneingabe!$R44</f>
        <v>0</v>
      </c>
      <c r="I284" s="70">
        <f>Dateneingabe!R$7</f>
        <v>0</v>
      </c>
    </row>
    <row r="285" spans="1:9" x14ac:dyDescent="0.2">
      <c r="A285" s="70" t="str">
        <f>CONCATENATE("BY",Kopfblatt!$N$8)</f>
        <v>BY</v>
      </c>
      <c r="B285" s="178" t="s">
        <v>430</v>
      </c>
      <c r="C285" s="70"/>
      <c r="D285" s="70">
        <f>VALUE(Kopfblatt!$N$8)</f>
        <v>0</v>
      </c>
      <c r="E285" s="70">
        <f>VALUE(Kopfblatt!$N$6)</f>
        <v>2025</v>
      </c>
      <c r="F285" s="170" t="s">
        <v>134</v>
      </c>
      <c r="G285" s="70">
        <v>8760</v>
      </c>
      <c r="H285" s="70">
        <f>Dateneingabe!$R45</f>
        <v>0</v>
      </c>
      <c r="I285" s="70">
        <f>Dateneingabe!R$7</f>
        <v>0</v>
      </c>
    </row>
    <row r="286" spans="1:9" x14ac:dyDescent="0.2">
      <c r="A286" s="70" t="str">
        <f>CONCATENATE("BY",Kopfblatt!$N$8)</f>
        <v>BY</v>
      </c>
      <c r="B286" s="178" t="s">
        <v>430</v>
      </c>
      <c r="C286" s="70"/>
      <c r="D286" s="70">
        <f>VALUE(Kopfblatt!$N$8)</f>
        <v>0</v>
      </c>
      <c r="E286" s="70">
        <f>VALUE(Kopfblatt!$N$6)</f>
        <v>2025</v>
      </c>
      <c r="F286" s="170" t="s">
        <v>136</v>
      </c>
      <c r="G286" s="70">
        <v>8830</v>
      </c>
      <c r="H286" s="70">
        <f>Dateneingabe!$R46</f>
        <v>0</v>
      </c>
      <c r="I286" s="70">
        <f>Dateneingabe!R$7</f>
        <v>0</v>
      </c>
    </row>
    <row r="287" spans="1:9" x14ac:dyDescent="0.2">
      <c r="A287" s="70" t="str">
        <f>CONCATENATE("BY",Kopfblatt!$N$8)</f>
        <v>BY</v>
      </c>
      <c r="B287" s="178" t="s">
        <v>430</v>
      </c>
      <c r="C287" s="70"/>
      <c r="D287" s="70">
        <f>VALUE(Kopfblatt!$N$8)</f>
        <v>0</v>
      </c>
      <c r="E287" s="70">
        <f>VALUE(Kopfblatt!$N$6)</f>
        <v>2025</v>
      </c>
      <c r="F287" s="170" t="s">
        <v>449</v>
      </c>
      <c r="G287" s="70">
        <v>8840</v>
      </c>
      <c r="H287" s="70">
        <f>Dateneingabe!$R47</f>
        <v>0</v>
      </c>
      <c r="I287" s="70">
        <f>Dateneingabe!R$7</f>
        <v>0</v>
      </c>
    </row>
    <row r="288" spans="1:9" x14ac:dyDescent="0.2">
      <c r="A288" s="70" t="str">
        <f>CONCATENATE("BY",Kopfblatt!$N$8)</f>
        <v>BY</v>
      </c>
      <c r="B288" s="178" t="s">
        <v>430</v>
      </c>
      <c r="C288" s="70"/>
      <c r="D288" s="70">
        <f>VALUE(Kopfblatt!$N$8)</f>
        <v>0</v>
      </c>
      <c r="E288" s="70">
        <f>VALUE(Kopfblatt!$N$6)</f>
        <v>2025</v>
      </c>
      <c r="F288" s="170" t="s">
        <v>138</v>
      </c>
      <c r="G288" s="70">
        <v>8870</v>
      </c>
      <c r="H288" s="70">
        <f>Dateneingabe!$R48</f>
        <v>0</v>
      </c>
      <c r="I288" s="70">
        <f>Dateneingabe!R$7</f>
        <v>0</v>
      </c>
    </row>
    <row r="289" spans="1:9" x14ac:dyDescent="0.2">
      <c r="A289" s="70" t="str">
        <f>CONCATENATE("BY",Kopfblatt!$N$8)</f>
        <v>BY</v>
      </c>
      <c r="B289" s="178" t="s">
        <v>430</v>
      </c>
      <c r="C289" s="70"/>
      <c r="D289" s="70">
        <f>VALUE(Kopfblatt!$N$8)</f>
        <v>0</v>
      </c>
      <c r="E289" s="70">
        <f>VALUE(Kopfblatt!$N$6)</f>
        <v>2025</v>
      </c>
      <c r="F289" s="170" t="s">
        <v>451</v>
      </c>
      <c r="G289" s="70">
        <v>8980</v>
      </c>
      <c r="H289" s="70">
        <f>Dateneingabe!$R49</f>
        <v>0</v>
      </c>
      <c r="I289" s="70">
        <f>Dateneingabe!R$7</f>
        <v>0</v>
      </c>
    </row>
    <row r="290" spans="1:9" x14ac:dyDescent="0.2">
      <c r="A290" s="70" t="str">
        <f>CONCATENATE("BY",Kopfblatt!$N$8)</f>
        <v>BY</v>
      </c>
      <c r="B290" s="178" t="s">
        <v>430</v>
      </c>
      <c r="C290" s="70"/>
      <c r="D290" s="70">
        <f>VALUE(Kopfblatt!$N$8)</f>
        <v>0</v>
      </c>
      <c r="E290" s="70">
        <f>VALUE(Kopfblatt!$N$6)</f>
        <v>2025</v>
      </c>
      <c r="F290" s="170" t="s">
        <v>140</v>
      </c>
      <c r="G290" s="70">
        <v>9720</v>
      </c>
      <c r="H290" s="70">
        <f>Dateneingabe!$R50</f>
        <v>0</v>
      </c>
      <c r="I290" s="70">
        <f>Dateneingabe!R$7</f>
        <v>0</v>
      </c>
    </row>
    <row r="291" spans="1:9" x14ac:dyDescent="0.2">
      <c r="A291" s="70" t="str">
        <f>CONCATENATE("BY",Kopfblatt!$N$8)</f>
        <v>BY</v>
      </c>
      <c r="B291" s="178" t="s">
        <v>430</v>
      </c>
      <c r="C291" s="70"/>
      <c r="D291" s="70">
        <f>VALUE(Kopfblatt!$N$8)</f>
        <v>0</v>
      </c>
      <c r="E291" s="70">
        <f>VALUE(Kopfblatt!$N$6)</f>
        <v>2025</v>
      </c>
      <c r="F291" s="170" t="s">
        <v>142</v>
      </c>
      <c r="G291" s="70">
        <v>9740</v>
      </c>
      <c r="H291" s="70">
        <f>Dateneingabe!$R51</f>
        <v>0</v>
      </c>
      <c r="I291" s="70">
        <f>Dateneingabe!R$7</f>
        <v>0</v>
      </c>
    </row>
    <row r="292" spans="1:9" x14ac:dyDescent="0.2">
      <c r="A292" s="70" t="str">
        <f>CONCATENATE("BY",Kopfblatt!$N$8)</f>
        <v>BY</v>
      </c>
      <c r="B292" s="178" t="s">
        <v>430</v>
      </c>
      <c r="C292" s="70"/>
      <c r="D292" s="70">
        <f>VALUE(Kopfblatt!$N$8)</f>
        <v>0</v>
      </c>
      <c r="E292" s="70">
        <f>VALUE(Kopfblatt!$N$6)</f>
        <v>2025</v>
      </c>
      <c r="F292" s="170" t="s">
        <v>144</v>
      </c>
      <c r="G292" s="70">
        <v>9760</v>
      </c>
      <c r="H292" s="70">
        <f>Dateneingabe!$R52</f>
        <v>0</v>
      </c>
      <c r="I292" s="70">
        <f>Dateneingabe!R$7</f>
        <v>0</v>
      </c>
    </row>
    <row r="293" spans="1:9" x14ac:dyDescent="0.2">
      <c r="A293" s="70" t="str">
        <f>CONCATENATE("BY",Kopfblatt!$N$8)</f>
        <v>BY</v>
      </c>
      <c r="B293" s="178" t="s">
        <v>430</v>
      </c>
      <c r="C293" s="70"/>
      <c r="D293" s="70">
        <f>VALUE(Kopfblatt!$N$8)</f>
        <v>0</v>
      </c>
      <c r="E293" s="70">
        <f>VALUE(Kopfblatt!$N$6)</f>
        <v>2025</v>
      </c>
      <c r="F293" s="170" t="s">
        <v>146</v>
      </c>
      <c r="G293" s="70">
        <v>9810</v>
      </c>
      <c r="H293" s="70">
        <f>Dateneingabe!$R53</f>
        <v>0</v>
      </c>
      <c r="I293" s="70">
        <f>Dateneingabe!R$7</f>
        <v>0</v>
      </c>
    </row>
    <row r="294" spans="1:9" x14ac:dyDescent="0.2">
      <c r="A294" s="70" t="str">
        <f>CONCATENATE("BY",Kopfblatt!$N$8)</f>
        <v>BY</v>
      </c>
      <c r="B294" s="178" t="s">
        <v>430</v>
      </c>
      <c r="C294" s="70"/>
      <c r="D294" s="70">
        <f>VALUE(Kopfblatt!$N$8)</f>
        <v>0</v>
      </c>
      <c r="E294" s="70">
        <f>VALUE(Kopfblatt!$N$6)</f>
        <v>2025</v>
      </c>
      <c r="F294" s="170" t="s">
        <v>148</v>
      </c>
      <c r="G294" s="70">
        <v>9920</v>
      </c>
      <c r="H294" s="70">
        <f>Dateneingabe!$R54</f>
        <v>0</v>
      </c>
      <c r="I294" s="70">
        <f>Dateneingabe!R$7</f>
        <v>0</v>
      </c>
    </row>
    <row r="295" spans="1:9" x14ac:dyDescent="0.2">
      <c r="A295" s="70" t="str">
        <f>CONCATENATE("BY",Kopfblatt!$N$8)</f>
        <v>BY</v>
      </c>
      <c r="B295" s="178" t="s">
        <v>430</v>
      </c>
      <c r="C295" s="70"/>
      <c r="D295" s="70">
        <f>VALUE(Kopfblatt!$N$8)</f>
        <v>0</v>
      </c>
      <c r="E295" s="70">
        <f>VALUE(Kopfblatt!$N$6)</f>
        <v>2025</v>
      </c>
      <c r="F295" s="170" t="s">
        <v>150</v>
      </c>
      <c r="G295" s="70">
        <v>10010</v>
      </c>
      <c r="H295" s="70">
        <f>Dateneingabe!$R55</f>
        <v>0</v>
      </c>
      <c r="I295" s="70">
        <f>Dateneingabe!R$7</f>
        <v>0</v>
      </c>
    </row>
    <row r="296" spans="1:9" x14ac:dyDescent="0.2">
      <c r="A296" s="70" t="str">
        <f>CONCATENATE("BY",Kopfblatt!$N$8)</f>
        <v>BY</v>
      </c>
      <c r="B296" s="178" t="s">
        <v>430</v>
      </c>
      <c r="C296" s="70"/>
      <c r="D296" s="70">
        <f>VALUE(Kopfblatt!$N$8)</f>
        <v>0</v>
      </c>
      <c r="E296" s="70">
        <f>VALUE(Kopfblatt!$N$6)</f>
        <v>2025</v>
      </c>
      <c r="F296" s="170" t="s">
        <v>152</v>
      </c>
      <c r="G296" s="70">
        <v>10050</v>
      </c>
      <c r="H296" s="70">
        <f>Dateneingabe!$R56</f>
        <v>0</v>
      </c>
      <c r="I296" s="70">
        <f>Dateneingabe!R$7</f>
        <v>0</v>
      </c>
    </row>
    <row r="297" spans="1:9" x14ac:dyDescent="0.2">
      <c r="A297" s="70" t="str">
        <f>CONCATENATE("BY",Kopfblatt!$N$8)</f>
        <v>BY</v>
      </c>
      <c r="B297" s="178" t="s">
        <v>430</v>
      </c>
      <c r="C297" s="70"/>
      <c r="D297" s="70">
        <f>VALUE(Kopfblatt!$N$8)</f>
        <v>0</v>
      </c>
      <c r="E297" s="70">
        <f>VALUE(Kopfblatt!$N$6)</f>
        <v>2025</v>
      </c>
      <c r="F297" s="170" t="s">
        <v>154</v>
      </c>
      <c r="G297" s="70">
        <v>10090</v>
      </c>
      <c r="H297" s="70">
        <f>Dateneingabe!$R57</f>
        <v>0</v>
      </c>
      <c r="I297" s="70">
        <f>Dateneingabe!R$7</f>
        <v>0</v>
      </c>
    </row>
    <row r="298" spans="1:9" x14ac:dyDescent="0.2">
      <c r="A298" s="70" t="str">
        <f>CONCATENATE("BY",Kopfblatt!$N$8)</f>
        <v>BY</v>
      </c>
      <c r="B298" s="178" t="s">
        <v>430</v>
      </c>
      <c r="C298" s="70"/>
      <c r="D298" s="70">
        <f>VALUE(Kopfblatt!$N$8)</f>
        <v>0</v>
      </c>
      <c r="E298" s="70">
        <f>VALUE(Kopfblatt!$N$6)</f>
        <v>2025</v>
      </c>
      <c r="F298" s="170" t="s">
        <v>156</v>
      </c>
      <c r="G298" s="70">
        <v>10110</v>
      </c>
      <c r="H298" s="70">
        <f>Dateneingabe!$R58</f>
        <v>0</v>
      </c>
      <c r="I298" s="70">
        <f>Dateneingabe!R$7</f>
        <v>0</v>
      </c>
    </row>
    <row r="299" spans="1:9" x14ac:dyDescent="0.2">
      <c r="A299" s="70" t="str">
        <f>CONCATENATE("BY",Kopfblatt!$N$8)</f>
        <v>BY</v>
      </c>
      <c r="B299" s="178" t="s">
        <v>430</v>
      </c>
      <c r="C299" s="70"/>
      <c r="D299" s="70">
        <f>VALUE(Kopfblatt!$N$8)</f>
        <v>0</v>
      </c>
      <c r="E299" s="70">
        <f>VALUE(Kopfblatt!$N$6)</f>
        <v>2025</v>
      </c>
      <c r="F299" s="170" t="s">
        <v>468</v>
      </c>
      <c r="G299" s="70">
        <v>10141</v>
      </c>
      <c r="H299" s="70">
        <f>Dateneingabe!$R59</f>
        <v>0</v>
      </c>
      <c r="I299" s="70">
        <f>Dateneingabe!R$7</f>
        <v>0</v>
      </c>
    </row>
    <row r="300" spans="1:9" x14ac:dyDescent="0.2">
      <c r="A300" s="70" t="str">
        <f>CONCATENATE("BY",Kopfblatt!$N$8)</f>
        <v>BY</v>
      </c>
      <c r="B300" s="178" t="s">
        <v>430</v>
      </c>
      <c r="C300" s="70"/>
      <c r="D300" s="70">
        <f>VALUE(Kopfblatt!$N$8)</f>
        <v>0</v>
      </c>
      <c r="E300" s="70">
        <f>VALUE(Kopfblatt!$N$6)</f>
        <v>2025</v>
      </c>
      <c r="F300" s="170" t="s">
        <v>158</v>
      </c>
      <c r="G300" s="70">
        <v>10170</v>
      </c>
      <c r="H300" s="70">
        <f>Dateneingabe!$R60</f>
        <v>0</v>
      </c>
      <c r="I300" s="70">
        <f>Dateneingabe!R$7</f>
        <v>0</v>
      </c>
    </row>
    <row r="301" spans="1:9" x14ac:dyDescent="0.2">
      <c r="A301" s="70" t="str">
        <f>CONCATENATE("BY",Kopfblatt!$N$8)</f>
        <v>BY</v>
      </c>
      <c r="B301" s="178" t="s">
        <v>430</v>
      </c>
      <c r="C301" s="70"/>
      <c r="D301" s="70">
        <f>VALUE(Kopfblatt!$N$8)</f>
        <v>0</v>
      </c>
      <c r="E301" s="70">
        <f>VALUE(Kopfblatt!$N$6)</f>
        <v>2025</v>
      </c>
      <c r="F301" s="170" t="s">
        <v>160</v>
      </c>
      <c r="G301" s="70">
        <v>10190</v>
      </c>
      <c r="H301" s="70">
        <f>Dateneingabe!$R61</f>
        <v>0</v>
      </c>
      <c r="I301" s="70">
        <f>Dateneingabe!R$7</f>
        <v>0</v>
      </c>
    </row>
    <row r="302" spans="1:9" x14ac:dyDescent="0.2">
      <c r="A302" s="70" t="str">
        <f>CONCATENATE("BY",Kopfblatt!$N$8)</f>
        <v>BY</v>
      </c>
      <c r="B302" s="178" t="s">
        <v>430</v>
      </c>
      <c r="C302" s="70"/>
      <c r="D302" s="70">
        <f>VALUE(Kopfblatt!$N$8)</f>
        <v>0</v>
      </c>
      <c r="E302" s="70">
        <f>VALUE(Kopfblatt!$N$6)</f>
        <v>2025</v>
      </c>
      <c r="F302" s="170" t="s">
        <v>162</v>
      </c>
      <c r="G302" s="70">
        <v>10200</v>
      </c>
      <c r="H302" s="70">
        <f>Dateneingabe!$R62</f>
        <v>0</v>
      </c>
      <c r="I302" s="70">
        <f>Dateneingabe!R$7</f>
        <v>0</v>
      </c>
    </row>
    <row r="303" spans="1:9" x14ac:dyDescent="0.2">
      <c r="A303" s="70" t="str">
        <f>CONCATENATE("BY",Kopfblatt!$N$8)</f>
        <v>BY</v>
      </c>
      <c r="B303" s="178" t="s">
        <v>430</v>
      </c>
      <c r="C303" s="70"/>
      <c r="D303" s="70">
        <f>VALUE(Kopfblatt!$N$8)</f>
        <v>0</v>
      </c>
      <c r="E303" s="70">
        <f>VALUE(Kopfblatt!$N$6)</f>
        <v>2025</v>
      </c>
      <c r="F303" s="170" t="s">
        <v>386</v>
      </c>
      <c r="G303" s="70">
        <v>10500</v>
      </c>
      <c r="H303" s="70">
        <f>Dateneingabe!$R63</f>
        <v>0</v>
      </c>
      <c r="I303" s="70">
        <f>Dateneingabe!R$7</f>
        <v>0</v>
      </c>
    </row>
    <row r="304" spans="1:9" x14ac:dyDescent="0.2">
      <c r="A304" s="70" t="str">
        <f>CONCATENATE("BY",Kopfblatt!$N$8)</f>
        <v>BY</v>
      </c>
      <c r="B304" s="178" t="s">
        <v>430</v>
      </c>
      <c r="C304" s="70"/>
      <c r="D304" s="70">
        <f>VALUE(Kopfblatt!$N$8)</f>
        <v>0</v>
      </c>
      <c r="E304" s="70">
        <f>VALUE(Kopfblatt!$N$6)</f>
        <v>2025</v>
      </c>
      <c r="F304" s="170" t="s">
        <v>164</v>
      </c>
      <c r="G304" s="70">
        <v>10660</v>
      </c>
      <c r="H304" s="70">
        <f>Dateneingabe!$AD10</f>
        <v>0</v>
      </c>
      <c r="I304" s="70">
        <f>Dateneingabe!AD$7</f>
        <v>0</v>
      </c>
    </row>
    <row r="305" spans="1:9" x14ac:dyDescent="0.2">
      <c r="A305" s="70" t="str">
        <f>CONCATENATE("BY",Kopfblatt!$N$8)</f>
        <v>BY</v>
      </c>
      <c r="B305" s="178" t="s">
        <v>430</v>
      </c>
      <c r="C305" s="70"/>
      <c r="D305" s="70">
        <f>VALUE(Kopfblatt!$N$8)</f>
        <v>0</v>
      </c>
      <c r="E305" s="70">
        <f>VALUE(Kopfblatt!$N$6)</f>
        <v>2025</v>
      </c>
      <c r="F305" s="170" t="s">
        <v>166</v>
      </c>
      <c r="G305" s="70">
        <v>10840</v>
      </c>
      <c r="H305" s="70">
        <f>Dateneingabe!$AD11</f>
        <v>0</v>
      </c>
      <c r="I305" s="70">
        <f>Dateneingabe!AD$7</f>
        <v>0</v>
      </c>
    </row>
    <row r="306" spans="1:9" x14ac:dyDescent="0.2">
      <c r="A306" s="70" t="str">
        <f>CONCATENATE("BY",Kopfblatt!$N$8)</f>
        <v>BY</v>
      </c>
      <c r="B306" s="178" t="s">
        <v>430</v>
      </c>
      <c r="C306" s="70"/>
      <c r="D306" s="70">
        <f>VALUE(Kopfblatt!$N$8)</f>
        <v>0</v>
      </c>
      <c r="E306" s="70">
        <f>VALUE(Kopfblatt!$N$6)</f>
        <v>2025</v>
      </c>
      <c r="F306" s="170" t="s">
        <v>458</v>
      </c>
      <c r="G306" s="70">
        <v>10940</v>
      </c>
      <c r="H306" s="70">
        <f>Dateneingabe!$AD12</f>
        <v>0</v>
      </c>
      <c r="I306" s="70">
        <f>Dateneingabe!AD$7</f>
        <v>0</v>
      </c>
    </row>
    <row r="307" spans="1:9" x14ac:dyDescent="0.2">
      <c r="A307" s="70" t="str">
        <f>CONCATENATE("BY",Kopfblatt!$N$8)</f>
        <v>BY</v>
      </c>
      <c r="B307" s="178" t="s">
        <v>430</v>
      </c>
      <c r="C307" s="70"/>
      <c r="D307" s="70">
        <f>VALUE(Kopfblatt!$N$8)</f>
        <v>0</v>
      </c>
      <c r="E307" s="70">
        <f>VALUE(Kopfblatt!$N$6)</f>
        <v>2025</v>
      </c>
      <c r="F307" s="170" t="s">
        <v>168</v>
      </c>
      <c r="G307" s="70">
        <v>10990</v>
      </c>
      <c r="H307" s="70">
        <f>Dateneingabe!$AD13</f>
        <v>0</v>
      </c>
      <c r="I307" s="70">
        <f>Dateneingabe!AD$7</f>
        <v>0</v>
      </c>
    </row>
    <row r="308" spans="1:9" x14ac:dyDescent="0.2">
      <c r="A308" s="70" t="str">
        <f>CONCATENATE("BY",Kopfblatt!$N$8)</f>
        <v>BY</v>
      </c>
      <c r="B308" s="178" t="s">
        <v>430</v>
      </c>
      <c r="C308" s="70"/>
      <c r="D308" s="70">
        <f>VALUE(Kopfblatt!$N$8)</f>
        <v>0</v>
      </c>
      <c r="E308" s="70">
        <f>VALUE(Kopfblatt!$N$6)</f>
        <v>2025</v>
      </c>
      <c r="F308" s="170" t="s">
        <v>170</v>
      </c>
      <c r="G308" s="70">
        <v>11030</v>
      </c>
      <c r="H308" s="70">
        <f>Dateneingabe!$AD14</f>
        <v>0</v>
      </c>
      <c r="I308" s="70">
        <f>Dateneingabe!AD$7</f>
        <v>0</v>
      </c>
    </row>
    <row r="309" spans="1:9" x14ac:dyDescent="0.2">
      <c r="A309" s="70" t="str">
        <f>CONCATENATE("BY",Kopfblatt!$N$8)</f>
        <v>BY</v>
      </c>
      <c r="B309" s="178" t="s">
        <v>430</v>
      </c>
      <c r="C309" s="70"/>
      <c r="D309" s="70">
        <f>VALUE(Kopfblatt!$N$8)</f>
        <v>0</v>
      </c>
      <c r="E309" s="70">
        <f>VALUE(Kopfblatt!$N$6)</f>
        <v>2025</v>
      </c>
      <c r="F309" s="170" t="s">
        <v>172</v>
      </c>
      <c r="G309" s="70">
        <v>11040</v>
      </c>
      <c r="H309" s="70">
        <f>Dateneingabe!$AD15</f>
        <v>0</v>
      </c>
      <c r="I309" s="70">
        <f>Dateneingabe!AD$7</f>
        <v>0</v>
      </c>
    </row>
    <row r="310" spans="1:9" x14ac:dyDescent="0.2">
      <c r="A310" s="70" t="str">
        <f>CONCATENATE("BY",Kopfblatt!$N$8)</f>
        <v>BY</v>
      </c>
      <c r="B310" s="178" t="s">
        <v>430</v>
      </c>
      <c r="C310" s="70"/>
      <c r="D310" s="70">
        <f>VALUE(Kopfblatt!$N$8)</f>
        <v>0</v>
      </c>
      <c r="E310" s="70">
        <f>VALUE(Kopfblatt!$N$6)</f>
        <v>2025</v>
      </c>
      <c r="F310" s="170" t="s">
        <v>174</v>
      </c>
      <c r="G310" s="70">
        <v>11060</v>
      </c>
      <c r="H310" s="70">
        <f>Dateneingabe!$AD16</f>
        <v>0</v>
      </c>
      <c r="I310" s="70">
        <f>Dateneingabe!AD$7</f>
        <v>0</v>
      </c>
    </row>
    <row r="311" spans="1:9" x14ac:dyDescent="0.2">
      <c r="A311" s="70" t="str">
        <f>CONCATENATE("BY",Kopfblatt!$N$8)</f>
        <v>BY</v>
      </c>
      <c r="B311" s="178" t="s">
        <v>430</v>
      </c>
      <c r="C311" s="70"/>
      <c r="D311" s="70">
        <f>VALUE(Kopfblatt!$N$8)</f>
        <v>0</v>
      </c>
      <c r="E311" s="70">
        <f>VALUE(Kopfblatt!$N$6)</f>
        <v>2025</v>
      </c>
      <c r="F311" s="170" t="s">
        <v>176</v>
      </c>
      <c r="G311" s="70">
        <v>11210</v>
      </c>
      <c r="H311" s="70">
        <f>Dateneingabe!$AD17</f>
        <v>0</v>
      </c>
      <c r="I311" s="70">
        <f>Dateneingabe!AD$7</f>
        <v>0</v>
      </c>
    </row>
    <row r="312" spans="1:9" x14ac:dyDescent="0.2">
      <c r="A312" s="70" t="str">
        <f>CONCATENATE("BY",Kopfblatt!$N$8)</f>
        <v>BY</v>
      </c>
      <c r="B312" s="178" t="s">
        <v>430</v>
      </c>
      <c r="C312" s="70"/>
      <c r="D312" s="70">
        <f>VALUE(Kopfblatt!$N$8)</f>
        <v>0</v>
      </c>
      <c r="E312" s="70">
        <f>VALUE(Kopfblatt!$N$6)</f>
        <v>2025</v>
      </c>
      <c r="F312" s="170" t="s">
        <v>15</v>
      </c>
      <c r="G312" s="70">
        <v>11220</v>
      </c>
      <c r="H312" s="70">
        <f>Dateneingabe!$AD18</f>
        <v>0</v>
      </c>
      <c r="I312" s="70">
        <f>Dateneingabe!AD$7</f>
        <v>0</v>
      </c>
    </row>
    <row r="313" spans="1:9" x14ac:dyDescent="0.2">
      <c r="A313" s="70" t="str">
        <f>CONCATENATE("BY",Kopfblatt!$N$8)</f>
        <v>BY</v>
      </c>
      <c r="B313" s="178" t="s">
        <v>430</v>
      </c>
      <c r="C313" s="70"/>
      <c r="D313" s="70">
        <f>VALUE(Kopfblatt!$N$8)</f>
        <v>0</v>
      </c>
      <c r="E313" s="70">
        <f>VALUE(Kopfblatt!$N$6)</f>
        <v>2025</v>
      </c>
      <c r="F313" s="170" t="s">
        <v>179</v>
      </c>
      <c r="G313" s="70">
        <v>11370</v>
      </c>
      <c r="H313" s="70">
        <f>Dateneingabe!$AD19</f>
        <v>0</v>
      </c>
      <c r="I313" s="70">
        <f>Dateneingabe!AD$7</f>
        <v>0</v>
      </c>
    </row>
    <row r="314" spans="1:9" x14ac:dyDescent="0.2">
      <c r="A314" s="70" t="str">
        <f>CONCATENATE("BY",Kopfblatt!$N$8)</f>
        <v>BY</v>
      </c>
      <c r="B314" s="178" t="s">
        <v>430</v>
      </c>
      <c r="C314" s="70"/>
      <c r="D314" s="70">
        <f>VALUE(Kopfblatt!$N$8)</f>
        <v>0</v>
      </c>
      <c r="E314" s="70">
        <f>VALUE(Kopfblatt!$N$6)</f>
        <v>2025</v>
      </c>
      <c r="F314" s="170" t="s">
        <v>181</v>
      </c>
      <c r="G314" s="70">
        <v>11390</v>
      </c>
      <c r="H314" s="70">
        <f>Dateneingabe!$AD20</f>
        <v>0</v>
      </c>
      <c r="I314" s="70">
        <f>Dateneingabe!AD$7</f>
        <v>0</v>
      </c>
    </row>
    <row r="315" spans="1:9" x14ac:dyDescent="0.2">
      <c r="A315" s="70" t="str">
        <f>CONCATENATE("BY",Kopfblatt!$N$8)</f>
        <v>BY</v>
      </c>
      <c r="B315" s="178" t="s">
        <v>430</v>
      </c>
      <c r="C315" s="70"/>
      <c r="D315" s="70">
        <f>VALUE(Kopfblatt!$N$8)</f>
        <v>0</v>
      </c>
      <c r="E315" s="70">
        <f>VALUE(Kopfblatt!$N$6)</f>
        <v>2025</v>
      </c>
      <c r="F315" s="170" t="s">
        <v>183</v>
      </c>
      <c r="G315" s="70">
        <v>11460</v>
      </c>
      <c r="H315" s="70">
        <f>Dateneingabe!$AD21</f>
        <v>0</v>
      </c>
      <c r="I315" s="70">
        <f>Dateneingabe!AD$7</f>
        <v>0</v>
      </c>
    </row>
    <row r="316" spans="1:9" x14ac:dyDescent="0.2">
      <c r="A316" s="70" t="str">
        <f>CONCATENATE("BY",Kopfblatt!$N$8)</f>
        <v>BY</v>
      </c>
      <c r="B316" s="178" t="s">
        <v>430</v>
      </c>
      <c r="C316" s="70"/>
      <c r="D316" s="70">
        <f>VALUE(Kopfblatt!$N$8)</f>
        <v>0</v>
      </c>
      <c r="E316" s="70">
        <f>VALUE(Kopfblatt!$N$6)</f>
        <v>2025</v>
      </c>
      <c r="F316" s="170" t="s">
        <v>469</v>
      </c>
      <c r="G316" s="70">
        <v>11860</v>
      </c>
      <c r="H316" s="70">
        <f>Dateneingabe!$AD22</f>
        <v>0</v>
      </c>
      <c r="I316" s="70">
        <f>Dateneingabe!AD$7</f>
        <v>0</v>
      </c>
    </row>
    <row r="317" spans="1:9" x14ac:dyDescent="0.2">
      <c r="A317" s="70" t="str">
        <f>CONCATENATE("BY",Kopfblatt!$N$8)</f>
        <v>BY</v>
      </c>
      <c r="B317" s="178" t="s">
        <v>430</v>
      </c>
      <c r="C317" s="70"/>
      <c r="D317" s="70">
        <f>VALUE(Kopfblatt!$N$8)</f>
        <v>0</v>
      </c>
      <c r="E317" s="70">
        <f>VALUE(Kopfblatt!$N$6)</f>
        <v>2025</v>
      </c>
      <c r="F317" s="170" t="s">
        <v>185</v>
      </c>
      <c r="G317" s="70">
        <v>11870</v>
      </c>
      <c r="H317" s="70">
        <f>Dateneingabe!$AD23</f>
        <v>0</v>
      </c>
      <c r="I317" s="70">
        <f>Dateneingabe!AD$7</f>
        <v>0</v>
      </c>
    </row>
    <row r="318" spans="1:9" x14ac:dyDescent="0.2">
      <c r="A318" s="70" t="str">
        <f>CONCATENATE("BY",Kopfblatt!$N$8)</f>
        <v>BY</v>
      </c>
      <c r="B318" s="178" t="s">
        <v>430</v>
      </c>
      <c r="C318" s="70"/>
      <c r="D318" s="70">
        <f>VALUE(Kopfblatt!$N$8)</f>
        <v>0</v>
      </c>
      <c r="E318" s="70">
        <f>VALUE(Kopfblatt!$N$6)</f>
        <v>2025</v>
      </c>
      <c r="F318" s="170" t="s">
        <v>187</v>
      </c>
      <c r="G318" s="70">
        <v>11980</v>
      </c>
      <c r="H318" s="70">
        <f>Dateneingabe!$AD24</f>
        <v>0</v>
      </c>
      <c r="I318" s="70">
        <f>Dateneingabe!AD$7</f>
        <v>0</v>
      </c>
    </row>
    <row r="319" spans="1:9" x14ac:dyDescent="0.2">
      <c r="A319" s="70" t="str">
        <f>CONCATENATE("BY",Kopfblatt!$N$8)</f>
        <v>BY</v>
      </c>
      <c r="B319" s="178" t="s">
        <v>430</v>
      </c>
      <c r="C319" s="70"/>
      <c r="D319" s="70">
        <f>VALUE(Kopfblatt!$N$8)</f>
        <v>0</v>
      </c>
      <c r="E319" s="70">
        <f>VALUE(Kopfblatt!$N$6)</f>
        <v>2025</v>
      </c>
      <c r="F319" s="170" t="s">
        <v>189</v>
      </c>
      <c r="G319" s="70">
        <v>12000</v>
      </c>
      <c r="H319" s="70">
        <f>Dateneingabe!$AD25</f>
        <v>0</v>
      </c>
      <c r="I319" s="70">
        <f>Dateneingabe!AD$7</f>
        <v>0</v>
      </c>
    </row>
    <row r="320" spans="1:9" x14ac:dyDescent="0.2">
      <c r="A320" s="70" t="str">
        <f>CONCATENATE("BY",Kopfblatt!$N$8)</f>
        <v>BY</v>
      </c>
      <c r="B320" s="178" t="s">
        <v>430</v>
      </c>
      <c r="C320" s="70"/>
      <c r="D320" s="70">
        <f>VALUE(Kopfblatt!$N$8)</f>
        <v>0</v>
      </c>
      <c r="E320" s="70">
        <f>VALUE(Kopfblatt!$N$6)</f>
        <v>2025</v>
      </c>
      <c r="F320" s="170" t="s">
        <v>191</v>
      </c>
      <c r="G320" s="70">
        <v>12020</v>
      </c>
      <c r="H320" s="70">
        <f>Dateneingabe!$AD26</f>
        <v>0</v>
      </c>
      <c r="I320" s="70">
        <f>Dateneingabe!AD$7</f>
        <v>0</v>
      </c>
    </row>
    <row r="321" spans="1:9" x14ac:dyDescent="0.2">
      <c r="A321" s="70" t="str">
        <f>CONCATENATE("BY",Kopfblatt!$N$8)</f>
        <v>BY</v>
      </c>
      <c r="B321" s="178" t="s">
        <v>430</v>
      </c>
      <c r="C321" s="70"/>
      <c r="D321" s="70">
        <f>VALUE(Kopfblatt!$N$8)</f>
        <v>0</v>
      </c>
      <c r="E321" s="70">
        <f>VALUE(Kopfblatt!$N$6)</f>
        <v>2025</v>
      </c>
      <c r="F321" s="170" t="s">
        <v>193</v>
      </c>
      <c r="G321" s="70">
        <v>12360</v>
      </c>
      <c r="H321" s="70">
        <f>Dateneingabe!$AD27</f>
        <v>0</v>
      </c>
      <c r="I321" s="70">
        <f>Dateneingabe!AD$7</f>
        <v>0</v>
      </c>
    </row>
    <row r="322" spans="1:9" x14ac:dyDescent="0.2">
      <c r="A322" s="70" t="str">
        <f>CONCATENATE("BY",Kopfblatt!$N$8)</f>
        <v>BY</v>
      </c>
      <c r="B322" s="178" t="s">
        <v>430</v>
      </c>
      <c r="C322" s="70"/>
      <c r="D322" s="70">
        <f>VALUE(Kopfblatt!$N$8)</f>
        <v>0</v>
      </c>
      <c r="E322" s="70">
        <f>VALUE(Kopfblatt!$N$6)</f>
        <v>2025</v>
      </c>
      <c r="F322" s="170" t="s">
        <v>195</v>
      </c>
      <c r="G322" s="70">
        <v>12370</v>
      </c>
      <c r="H322" s="70">
        <f>Dateneingabe!$AD28</f>
        <v>0</v>
      </c>
      <c r="I322" s="70">
        <f>Dateneingabe!AD$7</f>
        <v>0</v>
      </c>
    </row>
    <row r="323" spans="1:9" x14ac:dyDescent="0.2">
      <c r="A323" s="70" t="str">
        <f>CONCATENATE("BY",Kopfblatt!$N$8)</f>
        <v>BY</v>
      </c>
      <c r="B323" s="178" t="s">
        <v>430</v>
      </c>
      <c r="C323" s="70"/>
      <c r="D323" s="70">
        <f>VALUE(Kopfblatt!$N$8)</f>
        <v>0</v>
      </c>
      <c r="E323" s="70">
        <f>VALUE(Kopfblatt!$N$6)</f>
        <v>2025</v>
      </c>
      <c r="F323" s="170" t="s">
        <v>197</v>
      </c>
      <c r="G323" s="70">
        <v>12380</v>
      </c>
      <c r="H323" s="70">
        <f>Dateneingabe!$AD29</f>
        <v>0</v>
      </c>
      <c r="I323" s="70">
        <f>Dateneingabe!AD$7</f>
        <v>0</v>
      </c>
    </row>
    <row r="324" spans="1:9" x14ac:dyDescent="0.2">
      <c r="A324" s="70" t="str">
        <f>CONCATENATE("BY",Kopfblatt!$N$8)</f>
        <v>BY</v>
      </c>
      <c r="B324" s="178" t="s">
        <v>430</v>
      </c>
      <c r="C324" s="70"/>
      <c r="D324" s="70">
        <f>VALUE(Kopfblatt!$N$8)</f>
        <v>0</v>
      </c>
      <c r="E324" s="70">
        <f>VALUE(Kopfblatt!$N$6)</f>
        <v>2025</v>
      </c>
      <c r="F324" s="170" t="s">
        <v>199</v>
      </c>
      <c r="G324" s="70">
        <v>12430</v>
      </c>
      <c r="H324" s="70">
        <f>Dateneingabe!$AD30</f>
        <v>0</v>
      </c>
      <c r="I324" s="70">
        <f>Dateneingabe!AD$7</f>
        <v>0</v>
      </c>
    </row>
    <row r="325" spans="1:9" x14ac:dyDescent="0.2">
      <c r="A325" s="70" t="str">
        <f>CONCATENATE("BY",Kopfblatt!$N$8)</f>
        <v>BY</v>
      </c>
      <c r="B325" s="178" t="s">
        <v>430</v>
      </c>
      <c r="C325" s="70"/>
      <c r="D325" s="70">
        <f>VALUE(Kopfblatt!$N$8)</f>
        <v>0</v>
      </c>
      <c r="E325" s="70">
        <f>VALUE(Kopfblatt!$N$6)</f>
        <v>2025</v>
      </c>
      <c r="F325" s="170" t="s">
        <v>201</v>
      </c>
      <c r="G325" s="70">
        <v>12500</v>
      </c>
      <c r="H325" s="70">
        <f>Dateneingabe!$AD31</f>
        <v>0</v>
      </c>
      <c r="I325" s="70">
        <f>Dateneingabe!AD$7</f>
        <v>0</v>
      </c>
    </row>
    <row r="326" spans="1:9" x14ac:dyDescent="0.2">
      <c r="A326" s="70" t="str">
        <f>CONCATENATE("BY",Kopfblatt!$N$8)</f>
        <v>BY</v>
      </c>
      <c r="B326" s="178" t="s">
        <v>430</v>
      </c>
      <c r="C326" s="70"/>
      <c r="D326" s="70">
        <f>VALUE(Kopfblatt!$N$8)</f>
        <v>0</v>
      </c>
      <c r="E326" s="70">
        <f>VALUE(Kopfblatt!$N$6)</f>
        <v>2025</v>
      </c>
      <c r="F326" s="170" t="s">
        <v>203</v>
      </c>
      <c r="G326" s="70">
        <v>12510</v>
      </c>
      <c r="H326" s="70">
        <f>Dateneingabe!$AD32</f>
        <v>0</v>
      </c>
      <c r="I326" s="70">
        <f>Dateneingabe!AD$7</f>
        <v>0</v>
      </c>
    </row>
    <row r="327" spans="1:9" x14ac:dyDescent="0.2">
      <c r="A327" s="70" t="str">
        <f>CONCATENATE("BY",Kopfblatt!$N$8)</f>
        <v>BY</v>
      </c>
      <c r="B327" s="178" t="s">
        <v>430</v>
      </c>
      <c r="C327" s="70"/>
      <c r="D327" s="70">
        <f>VALUE(Kopfblatt!$N$8)</f>
        <v>0</v>
      </c>
      <c r="E327" s="70">
        <f>VALUE(Kopfblatt!$N$6)</f>
        <v>2025</v>
      </c>
      <c r="F327" s="170" t="s">
        <v>205</v>
      </c>
      <c r="G327" s="70">
        <v>12530</v>
      </c>
      <c r="H327" s="70">
        <f>Dateneingabe!$AD33</f>
        <v>0</v>
      </c>
      <c r="I327" s="70">
        <f>Dateneingabe!AD$7</f>
        <v>0</v>
      </c>
    </row>
    <row r="328" spans="1:9" x14ac:dyDescent="0.2">
      <c r="A328" s="70" t="str">
        <f>CONCATENATE("BY",Kopfblatt!$N$8)</f>
        <v>BY</v>
      </c>
      <c r="B328" s="178" t="s">
        <v>430</v>
      </c>
      <c r="C328" s="70"/>
      <c r="D328" s="70">
        <f>VALUE(Kopfblatt!$N$8)</f>
        <v>0</v>
      </c>
      <c r="E328" s="70">
        <f>VALUE(Kopfblatt!$N$6)</f>
        <v>2025</v>
      </c>
      <c r="F328" s="170" t="s">
        <v>207</v>
      </c>
      <c r="G328" s="70">
        <v>12590</v>
      </c>
      <c r="H328" s="70">
        <f>Dateneingabe!$AD34</f>
        <v>0</v>
      </c>
      <c r="I328" s="70">
        <f>Dateneingabe!AD$7</f>
        <v>0</v>
      </c>
    </row>
    <row r="329" spans="1:9" x14ac:dyDescent="0.2">
      <c r="A329" s="70" t="str">
        <f>CONCATENATE("BY",Kopfblatt!$N$8)</f>
        <v>BY</v>
      </c>
      <c r="B329" s="178" t="s">
        <v>430</v>
      </c>
      <c r="C329" s="70"/>
      <c r="D329" s="70">
        <f>VALUE(Kopfblatt!$N$8)</f>
        <v>0</v>
      </c>
      <c r="E329" s="70">
        <f>VALUE(Kopfblatt!$N$6)</f>
        <v>2025</v>
      </c>
      <c r="F329" s="170" t="s">
        <v>209</v>
      </c>
      <c r="G329" s="70">
        <v>12600</v>
      </c>
      <c r="H329" s="70">
        <f>Dateneingabe!$AD35</f>
        <v>0</v>
      </c>
      <c r="I329" s="70">
        <f>Dateneingabe!AD$7</f>
        <v>0</v>
      </c>
    </row>
    <row r="330" spans="1:9" x14ac:dyDescent="0.2">
      <c r="A330" s="70" t="str">
        <f>CONCATENATE("BY",Kopfblatt!$N$8)</f>
        <v>BY</v>
      </c>
      <c r="B330" s="178" t="s">
        <v>430</v>
      </c>
      <c r="C330" s="70"/>
      <c r="D330" s="70">
        <f>VALUE(Kopfblatt!$N$8)</f>
        <v>0</v>
      </c>
      <c r="E330" s="70">
        <f>VALUE(Kopfblatt!$N$6)</f>
        <v>2025</v>
      </c>
      <c r="F330" s="170" t="s">
        <v>211</v>
      </c>
      <c r="G330" s="70">
        <v>12730</v>
      </c>
      <c r="H330" s="70">
        <f>Dateneingabe!$AD36</f>
        <v>0</v>
      </c>
      <c r="I330" s="70">
        <f>Dateneingabe!AD$7</f>
        <v>0</v>
      </c>
    </row>
    <row r="331" spans="1:9" x14ac:dyDescent="0.2">
      <c r="A331" s="70" t="str">
        <f>CONCATENATE("BY",Kopfblatt!$N$8)</f>
        <v>BY</v>
      </c>
      <c r="B331" s="178" t="s">
        <v>430</v>
      </c>
      <c r="C331" s="70"/>
      <c r="D331" s="70">
        <f>VALUE(Kopfblatt!$N$8)</f>
        <v>0</v>
      </c>
      <c r="E331" s="70">
        <f>VALUE(Kopfblatt!$N$6)</f>
        <v>2025</v>
      </c>
      <c r="F331" s="170" t="s">
        <v>213</v>
      </c>
      <c r="G331" s="70">
        <v>12740</v>
      </c>
      <c r="H331" s="70">
        <f>Dateneingabe!$AD37</f>
        <v>0</v>
      </c>
      <c r="I331" s="70">
        <f>Dateneingabe!AD$7</f>
        <v>0</v>
      </c>
    </row>
    <row r="332" spans="1:9" x14ac:dyDescent="0.2">
      <c r="A332" s="70" t="str">
        <f>CONCATENATE("BY",Kopfblatt!$N$8)</f>
        <v>BY</v>
      </c>
      <c r="B332" s="178" t="s">
        <v>430</v>
      </c>
      <c r="C332" s="70"/>
      <c r="D332" s="70">
        <f>VALUE(Kopfblatt!$N$8)</f>
        <v>0</v>
      </c>
      <c r="E332" s="70">
        <f>VALUE(Kopfblatt!$N$6)</f>
        <v>2025</v>
      </c>
      <c r="F332" s="170" t="s">
        <v>215</v>
      </c>
      <c r="G332" s="70">
        <v>12750</v>
      </c>
      <c r="H332" s="70">
        <f>Dateneingabe!$AD38</f>
        <v>0</v>
      </c>
      <c r="I332" s="70">
        <f>Dateneingabe!AD$7</f>
        <v>0</v>
      </c>
    </row>
    <row r="333" spans="1:9" x14ac:dyDescent="0.2">
      <c r="A333" s="70" t="str">
        <f>CONCATENATE("BY",Kopfblatt!$N$8)</f>
        <v>BY</v>
      </c>
      <c r="B333" s="178" t="s">
        <v>430</v>
      </c>
      <c r="C333" s="70"/>
      <c r="D333" s="70">
        <f>VALUE(Kopfblatt!$N$8)</f>
        <v>0</v>
      </c>
      <c r="E333" s="70">
        <f>VALUE(Kopfblatt!$N$6)</f>
        <v>2025</v>
      </c>
      <c r="F333" s="170" t="s">
        <v>217</v>
      </c>
      <c r="G333" s="70">
        <v>12760</v>
      </c>
      <c r="H333" s="70">
        <f>Dateneingabe!$AD39</f>
        <v>0</v>
      </c>
      <c r="I333" s="70">
        <f>Dateneingabe!AD$7</f>
        <v>0</v>
      </c>
    </row>
    <row r="334" spans="1:9" x14ac:dyDescent="0.2">
      <c r="A334" s="70" t="str">
        <f>CONCATENATE("BY",Kopfblatt!$N$8)</f>
        <v>BY</v>
      </c>
      <c r="B334" s="178" t="s">
        <v>430</v>
      </c>
      <c r="C334" s="70"/>
      <c r="D334" s="70">
        <f>VALUE(Kopfblatt!$N$8)</f>
        <v>0</v>
      </c>
      <c r="E334" s="70">
        <f>VALUE(Kopfblatt!$N$6)</f>
        <v>2025</v>
      </c>
      <c r="F334" s="170" t="s">
        <v>219</v>
      </c>
      <c r="G334" s="70">
        <v>12770</v>
      </c>
      <c r="H334" s="70">
        <f>Dateneingabe!$AD40</f>
        <v>0</v>
      </c>
      <c r="I334" s="70">
        <f>Dateneingabe!AD$7</f>
        <v>0</v>
      </c>
    </row>
    <row r="335" spans="1:9" x14ac:dyDescent="0.2">
      <c r="A335" s="70" t="str">
        <f>CONCATENATE("BY",Kopfblatt!$N$8)</f>
        <v>BY</v>
      </c>
      <c r="B335" s="178" t="s">
        <v>430</v>
      </c>
      <c r="C335" s="70"/>
      <c r="D335" s="70">
        <f>VALUE(Kopfblatt!$N$8)</f>
        <v>0</v>
      </c>
      <c r="E335" s="70">
        <f>VALUE(Kopfblatt!$N$6)</f>
        <v>2025</v>
      </c>
      <c r="F335" s="170" t="s">
        <v>412</v>
      </c>
      <c r="G335" s="70">
        <v>13070</v>
      </c>
      <c r="H335" s="70">
        <f>Dateneingabe!$AD41</f>
        <v>0</v>
      </c>
      <c r="I335" s="70">
        <f>Dateneingabe!AD$7</f>
        <v>0</v>
      </c>
    </row>
    <row r="336" spans="1:9" x14ac:dyDescent="0.2">
      <c r="A336" s="70" t="str">
        <f>CONCATENATE("BY",Kopfblatt!$N$8)</f>
        <v>BY</v>
      </c>
      <c r="B336" s="178" t="s">
        <v>430</v>
      </c>
      <c r="C336" s="70"/>
      <c r="D336" s="70">
        <f>VALUE(Kopfblatt!$N$8)</f>
        <v>0</v>
      </c>
      <c r="E336" s="70">
        <f>VALUE(Kopfblatt!$N$6)</f>
        <v>2025</v>
      </c>
      <c r="F336" s="170" t="s">
        <v>221</v>
      </c>
      <c r="G336" s="70">
        <v>13080</v>
      </c>
      <c r="H336" s="70">
        <f>Dateneingabe!$AD42</f>
        <v>0</v>
      </c>
      <c r="I336" s="70">
        <f>Dateneingabe!AD$7</f>
        <v>0</v>
      </c>
    </row>
    <row r="337" spans="1:9" x14ac:dyDescent="0.2">
      <c r="A337" s="70" t="str">
        <f>CONCATENATE("BY",Kopfblatt!$N$8)</f>
        <v>BY</v>
      </c>
      <c r="B337" s="178" t="s">
        <v>430</v>
      </c>
      <c r="C337" s="70"/>
      <c r="D337" s="70">
        <f>VALUE(Kopfblatt!$N$8)</f>
        <v>0</v>
      </c>
      <c r="E337" s="70">
        <f>VALUE(Kopfblatt!$N$6)</f>
        <v>2025</v>
      </c>
      <c r="F337" s="170" t="s">
        <v>223</v>
      </c>
      <c r="G337" s="70">
        <v>13110</v>
      </c>
      <c r="H337" s="70">
        <f>Dateneingabe!$AD43</f>
        <v>0</v>
      </c>
      <c r="I337" s="70">
        <f>Dateneingabe!AD$7</f>
        <v>0</v>
      </c>
    </row>
    <row r="338" spans="1:9" x14ac:dyDescent="0.2">
      <c r="A338" s="70" t="str">
        <f>CONCATENATE("BY",Kopfblatt!$N$8)</f>
        <v>BY</v>
      </c>
      <c r="B338" s="178" t="s">
        <v>430</v>
      </c>
      <c r="C338" s="70"/>
      <c r="D338" s="70">
        <f>VALUE(Kopfblatt!$N$8)</f>
        <v>0</v>
      </c>
      <c r="E338" s="70">
        <f>VALUE(Kopfblatt!$N$6)</f>
        <v>2025</v>
      </c>
      <c r="F338" s="170" t="s">
        <v>225</v>
      </c>
      <c r="G338" s="70">
        <v>13120</v>
      </c>
      <c r="H338" s="70">
        <f>Dateneingabe!$AD44</f>
        <v>0</v>
      </c>
      <c r="I338" s="70">
        <f>Dateneingabe!AD$7</f>
        <v>0</v>
      </c>
    </row>
    <row r="339" spans="1:9" x14ac:dyDescent="0.2">
      <c r="A339" s="70" t="str">
        <f>CONCATENATE("BY",Kopfblatt!$N$8)</f>
        <v>BY</v>
      </c>
      <c r="B339" s="178" t="s">
        <v>430</v>
      </c>
      <c r="C339" s="70"/>
      <c r="D339" s="70">
        <f>VALUE(Kopfblatt!$N$8)</f>
        <v>0</v>
      </c>
      <c r="E339" s="70">
        <f>VALUE(Kopfblatt!$N$6)</f>
        <v>2025</v>
      </c>
      <c r="F339" s="170" t="s">
        <v>227</v>
      </c>
      <c r="G339" s="70">
        <v>13140</v>
      </c>
      <c r="H339" s="70">
        <f>Dateneingabe!$AD45</f>
        <v>0</v>
      </c>
      <c r="I339" s="70">
        <f>Dateneingabe!AD$7</f>
        <v>0</v>
      </c>
    </row>
    <row r="340" spans="1:9" x14ac:dyDescent="0.2">
      <c r="A340" s="70" t="str">
        <f>CONCATENATE("BY",Kopfblatt!$N$8)</f>
        <v>BY</v>
      </c>
      <c r="B340" s="178" t="s">
        <v>430</v>
      </c>
      <c r="C340" s="70"/>
      <c r="D340" s="70">
        <f>VALUE(Kopfblatt!$N$8)</f>
        <v>0</v>
      </c>
      <c r="E340" s="70">
        <f>VALUE(Kopfblatt!$N$6)</f>
        <v>2025</v>
      </c>
      <c r="F340" s="170" t="s">
        <v>229</v>
      </c>
      <c r="G340" s="70">
        <v>13150</v>
      </c>
      <c r="H340" s="70">
        <f>Dateneingabe!$AD46</f>
        <v>0</v>
      </c>
      <c r="I340" s="70">
        <f>Dateneingabe!AD$7</f>
        <v>0</v>
      </c>
    </row>
    <row r="341" spans="1:9" x14ac:dyDescent="0.2">
      <c r="A341" s="70" t="str">
        <f>CONCATENATE("BY",Kopfblatt!$N$8)</f>
        <v>BY</v>
      </c>
      <c r="B341" s="178" t="s">
        <v>430</v>
      </c>
      <c r="C341" s="70"/>
      <c r="D341" s="70">
        <f>VALUE(Kopfblatt!$N$8)</f>
        <v>0</v>
      </c>
      <c r="E341" s="70">
        <f>VALUE(Kopfblatt!$N$6)</f>
        <v>2025</v>
      </c>
      <c r="F341" s="170" t="s">
        <v>231</v>
      </c>
      <c r="G341" s="70">
        <v>13350</v>
      </c>
      <c r="H341" s="70">
        <f>Dateneingabe!$AD47</f>
        <v>0</v>
      </c>
      <c r="I341" s="70">
        <f>Dateneingabe!AD$7</f>
        <v>0</v>
      </c>
    </row>
    <row r="342" spans="1:9" x14ac:dyDescent="0.2">
      <c r="A342" s="70" t="str">
        <f>CONCATENATE("BY",Kopfblatt!$N$8)</f>
        <v>BY</v>
      </c>
      <c r="B342" s="178" t="s">
        <v>430</v>
      </c>
      <c r="C342" s="70"/>
      <c r="D342" s="70">
        <f>VALUE(Kopfblatt!$N$8)</f>
        <v>0</v>
      </c>
      <c r="E342" s="70">
        <f>VALUE(Kopfblatt!$N$6)</f>
        <v>2025</v>
      </c>
      <c r="F342" s="170" t="s">
        <v>233</v>
      </c>
      <c r="G342" s="70">
        <v>13430</v>
      </c>
      <c r="H342" s="70">
        <f>Dateneingabe!$AD48</f>
        <v>0</v>
      </c>
      <c r="I342" s="70">
        <f>Dateneingabe!AD$7</f>
        <v>0</v>
      </c>
    </row>
    <row r="343" spans="1:9" x14ac:dyDescent="0.2">
      <c r="A343" s="70" t="str">
        <f>CONCATENATE("BY",Kopfblatt!$N$8)</f>
        <v>BY</v>
      </c>
      <c r="B343" s="178" t="s">
        <v>430</v>
      </c>
      <c r="C343" s="70"/>
      <c r="D343" s="70">
        <f>VALUE(Kopfblatt!$N$8)</f>
        <v>0</v>
      </c>
      <c r="E343" s="70">
        <f>VALUE(Kopfblatt!$N$6)</f>
        <v>2025</v>
      </c>
      <c r="F343" s="170" t="s">
        <v>422</v>
      </c>
      <c r="G343" s="70">
        <v>13480</v>
      </c>
      <c r="H343" s="70">
        <f>Dateneingabe!$AD49</f>
        <v>0</v>
      </c>
      <c r="I343" s="70">
        <f>Dateneingabe!AD$7</f>
        <v>0</v>
      </c>
    </row>
    <row r="344" spans="1:9" x14ac:dyDescent="0.2">
      <c r="A344" s="70" t="str">
        <f>CONCATENATE("BY",Kopfblatt!$N$8)</f>
        <v>BY</v>
      </c>
      <c r="B344" s="178" t="s">
        <v>430</v>
      </c>
      <c r="C344" s="70"/>
      <c r="D344" s="70">
        <f>VALUE(Kopfblatt!$N$8)</f>
        <v>0</v>
      </c>
      <c r="E344" s="70">
        <f>VALUE(Kopfblatt!$N$6)</f>
        <v>2025</v>
      </c>
      <c r="F344" s="170" t="s">
        <v>235</v>
      </c>
      <c r="G344" s="70">
        <v>13490</v>
      </c>
      <c r="H344" s="70">
        <f>Dateneingabe!$AD50</f>
        <v>0</v>
      </c>
      <c r="I344" s="70">
        <f>Dateneingabe!AD$7</f>
        <v>0</v>
      </c>
    </row>
    <row r="345" spans="1:9" x14ac:dyDescent="0.2">
      <c r="A345" s="70" t="str">
        <f>CONCATENATE("BY",Kopfblatt!$N$8)</f>
        <v>BY</v>
      </c>
      <c r="B345" s="178" t="s">
        <v>430</v>
      </c>
      <c r="C345" s="70"/>
      <c r="D345" s="70">
        <f>VALUE(Kopfblatt!$N$8)</f>
        <v>0</v>
      </c>
      <c r="E345" s="70">
        <f>VALUE(Kopfblatt!$N$6)</f>
        <v>2025</v>
      </c>
      <c r="F345" s="170" t="s">
        <v>237</v>
      </c>
      <c r="G345" s="70">
        <v>13640</v>
      </c>
      <c r="H345" s="70">
        <f>Dateneingabe!$AD51</f>
        <v>0</v>
      </c>
      <c r="I345" s="70">
        <f>Dateneingabe!AD$7</f>
        <v>0</v>
      </c>
    </row>
    <row r="346" spans="1:9" x14ac:dyDescent="0.2">
      <c r="A346" s="70" t="str">
        <f>CONCATENATE("BY",Kopfblatt!$N$8)</f>
        <v>BY</v>
      </c>
      <c r="B346" s="178" t="s">
        <v>430</v>
      </c>
      <c r="C346" s="70"/>
      <c r="D346" s="70">
        <f>VALUE(Kopfblatt!$N$8)</f>
        <v>0</v>
      </c>
      <c r="E346" s="70">
        <f>VALUE(Kopfblatt!$N$6)</f>
        <v>2025</v>
      </c>
      <c r="F346" s="170" t="s">
        <v>239</v>
      </c>
      <c r="G346" s="70">
        <v>14370</v>
      </c>
      <c r="H346" s="70">
        <f>Dateneingabe!$AD52</f>
        <v>0</v>
      </c>
      <c r="I346" s="70">
        <f>Dateneingabe!AD$7</f>
        <v>0</v>
      </c>
    </row>
    <row r="347" spans="1:9" x14ac:dyDescent="0.2">
      <c r="A347" s="70" t="str">
        <f>CONCATENATE("BY",Kopfblatt!$N$8)</f>
        <v>BY</v>
      </c>
      <c r="B347" s="178" t="s">
        <v>430</v>
      </c>
      <c r="C347" s="70"/>
      <c r="D347" s="70">
        <f>VALUE(Kopfblatt!$N$8)</f>
        <v>0</v>
      </c>
      <c r="E347" s="70">
        <f>VALUE(Kopfblatt!$N$6)</f>
        <v>2025</v>
      </c>
      <c r="F347" s="170" t="s">
        <v>241</v>
      </c>
      <c r="G347" s="70">
        <v>14400</v>
      </c>
      <c r="H347" s="70">
        <f>Dateneingabe!$AD53</f>
        <v>0</v>
      </c>
      <c r="I347" s="70">
        <f>Dateneingabe!AD$7</f>
        <v>0</v>
      </c>
    </row>
    <row r="348" spans="1:9" x14ac:dyDescent="0.2">
      <c r="A348" s="70" t="str">
        <f>CONCATENATE("BY",Kopfblatt!$N$8)</f>
        <v>BY</v>
      </c>
      <c r="B348" s="178" t="s">
        <v>430</v>
      </c>
      <c r="C348" s="70"/>
      <c r="D348" s="70">
        <f>VALUE(Kopfblatt!$N$8)</f>
        <v>0</v>
      </c>
      <c r="E348" s="70">
        <f>VALUE(Kopfblatt!$N$6)</f>
        <v>2025</v>
      </c>
      <c r="F348" s="170" t="s">
        <v>243</v>
      </c>
      <c r="G348" s="70">
        <v>14420</v>
      </c>
      <c r="H348" s="70">
        <f>Dateneingabe!$AD54</f>
        <v>0</v>
      </c>
      <c r="I348" s="70">
        <f>Dateneingabe!AD$7</f>
        <v>0</v>
      </c>
    </row>
    <row r="349" spans="1:9" x14ac:dyDescent="0.2">
      <c r="A349" s="70" t="str">
        <f>CONCATENATE("BY",Kopfblatt!$N$8)</f>
        <v>BY</v>
      </c>
      <c r="B349" s="178" t="s">
        <v>430</v>
      </c>
      <c r="C349" s="70"/>
      <c r="D349" s="70">
        <f>VALUE(Kopfblatt!$N$8)</f>
        <v>0</v>
      </c>
      <c r="E349" s="70">
        <f>VALUE(Kopfblatt!$N$6)</f>
        <v>2025</v>
      </c>
      <c r="F349" s="170" t="s">
        <v>245</v>
      </c>
      <c r="G349" s="70">
        <v>14540</v>
      </c>
      <c r="H349" s="70">
        <f>Dateneingabe!$AD55</f>
        <v>0</v>
      </c>
      <c r="I349" s="70">
        <f>Dateneingabe!AD$7</f>
        <v>0</v>
      </c>
    </row>
    <row r="350" spans="1:9" x14ac:dyDescent="0.2">
      <c r="A350" s="70" t="str">
        <f>CONCATENATE("BY",Kopfblatt!$N$8)</f>
        <v>BY</v>
      </c>
      <c r="B350" s="178" t="s">
        <v>430</v>
      </c>
      <c r="C350" s="70"/>
      <c r="D350" s="70">
        <f>VALUE(Kopfblatt!$N$8)</f>
        <v>0</v>
      </c>
      <c r="E350" s="70">
        <f>VALUE(Kopfblatt!$N$6)</f>
        <v>2025</v>
      </c>
      <c r="F350" s="170" t="s">
        <v>247</v>
      </c>
      <c r="G350" s="70">
        <v>14610</v>
      </c>
      <c r="H350" s="70">
        <f>Dateneingabe!$AD56</f>
        <v>0</v>
      </c>
      <c r="I350" s="70">
        <f>Dateneingabe!AD$7</f>
        <v>0</v>
      </c>
    </row>
    <row r="351" spans="1:9" x14ac:dyDescent="0.2">
      <c r="A351" s="70" t="str">
        <f>CONCATENATE("BY",Kopfblatt!$N$8)</f>
        <v>BY</v>
      </c>
      <c r="B351" s="178" t="s">
        <v>430</v>
      </c>
      <c r="C351" s="70"/>
      <c r="D351" s="70">
        <f>VALUE(Kopfblatt!$N$8)</f>
        <v>0</v>
      </c>
      <c r="E351" s="70">
        <f>VALUE(Kopfblatt!$N$6)</f>
        <v>2025</v>
      </c>
      <c r="F351" s="170" t="s">
        <v>249</v>
      </c>
      <c r="G351" s="70">
        <v>14620</v>
      </c>
      <c r="H351" s="70">
        <f>Dateneingabe!$AD57</f>
        <v>0</v>
      </c>
      <c r="I351" s="70">
        <f>Dateneingabe!AD$7</f>
        <v>0</v>
      </c>
    </row>
    <row r="352" spans="1:9" x14ac:dyDescent="0.2">
      <c r="A352" s="70" t="str">
        <f>CONCATENATE("BY",Kopfblatt!$N$8)</f>
        <v>BY</v>
      </c>
      <c r="B352" s="178" t="s">
        <v>430</v>
      </c>
      <c r="C352" s="70"/>
      <c r="D352" s="70">
        <f>VALUE(Kopfblatt!$N$8)</f>
        <v>0</v>
      </c>
      <c r="E352" s="70">
        <f>VALUE(Kopfblatt!$N$6)</f>
        <v>2025</v>
      </c>
      <c r="F352" s="170" t="s">
        <v>251</v>
      </c>
      <c r="G352" s="70">
        <v>14640</v>
      </c>
      <c r="H352" s="70">
        <f>Dateneingabe!$AD58</f>
        <v>0</v>
      </c>
      <c r="I352" s="70">
        <f>Dateneingabe!AD$7</f>
        <v>0</v>
      </c>
    </row>
    <row r="353" spans="1:9" x14ac:dyDescent="0.2">
      <c r="A353" s="70" t="str">
        <f>CONCATENATE("BY",Kopfblatt!$N$8)</f>
        <v>BY</v>
      </c>
      <c r="B353" s="178" t="s">
        <v>430</v>
      </c>
      <c r="C353" s="70"/>
      <c r="D353" s="70">
        <f>VALUE(Kopfblatt!$N$8)</f>
        <v>0</v>
      </c>
      <c r="E353" s="70">
        <f>VALUE(Kopfblatt!$N$6)</f>
        <v>2025</v>
      </c>
      <c r="F353" s="170" t="s">
        <v>253</v>
      </c>
      <c r="G353" s="70">
        <v>14790</v>
      </c>
      <c r="H353" s="70">
        <f>Dateneingabe!$AD59</f>
        <v>0</v>
      </c>
      <c r="I353" s="70">
        <f>Dateneingabe!AD$7</f>
        <v>0</v>
      </c>
    </row>
    <row r="354" spans="1:9" x14ac:dyDescent="0.2">
      <c r="A354" s="70" t="str">
        <f>CONCATENATE("BY",Kopfblatt!$N$8)</f>
        <v>BY</v>
      </c>
      <c r="B354" s="178" t="s">
        <v>430</v>
      </c>
      <c r="C354" s="70"/>
      <c r="D354" s="70">
        <f>VALUE(Kopfblatt!$N$8)</f>
        <v>0</v>
      </c>
      <c r="E354" s="70">
        <f>VALUE(Kopfblatt!$N$6)</f>
        <v>2025</v>
      </c>
      <c r="F354" s="170" t="s">
        <v>456</v>
      </c>
      <c r="G354" s="70">
        <v>14820</v>
      </c>
      <c r="H354" s="70">
        <f>Dateneingabe!$AD60</f>
        <v>0</v>
      </c>
      <c r="I354" s="70">
        <f>Dateneingabe!AD$7</f>
        <v>0</v>
      </c>
    </row>
    <row r="355" spans="1:9" x14ac:dyDescent="0.2">
      <c r="A355" s="70" t="str">
        <f>CONCATENATE("BY",Kopfblatt!$N$8)</f>
        <v>BY</v>
      </c>
      <c r="B355" s="178" t="s">
        <v>430</v>
      </c>
      <c r="C355" s="70"/>
      <c r="D355" s="70">
        <f>VALUE(Kopfblatt!$N$8)</f>
        <v>0</v>
      </c>
      <c r="E355" s="70">
        <f>VALUE(Kopfblatt!$N$6)</f>
        <v>2025</v>
      </c>
      <c r="F355" s="170" t="s">
        <v>255</v>
      </c>
      <c r="G355" s="70">
        <v>14860</v>
      </c>
      <c r="H355" s="70">
        <f>Dateneingabe!$AD61</f>
        <v>0</v>
      </c>
      <c r="I355" s="70">
        <f>Dateneingabe!AD$7</f>
        <v>0</v>
      </c>
    </row>
    <row r="356" spans="1:9" x14ac:dyDescent="0.2">
      <c r="A356" s="70" t="str">
        <f>CONCATENATE("BY",Kopfblatt!$N$8)</f>
        <v>BY</v>
      </c>
      <c r="B356" s="178" t="s">
        <v>430</v>
      </c>
      <c r="C356" s="70"/>
      <c r="D356" s="70">
        <f>VALUE(Kopfblatt!$N$8)</f>
        <v>0</v>
      </c>
      <c r="E356" s="70">
        <f>VALUE(Kopfblatt!$N$6)</f>
        <v>2025</v>
      </c>
      <c r="F356" s="170" t="s">
        <v>257</v>
      </c>
      <c r="G356" s="70">
        <v>14870</v>
      </c>
      <c r="H356" s="70">
        <f>Dateneingabe!$AD62</f>
        <v>0</v>
      </c>
      <c r="I356" s="70">
        <f>Dateneingabe!AD$7</f>
        <v>0</v>
      </c>
    </row>
    <row r="357" spans="1:9" x14ac:dyDescent="0.2">
      <c r="A357" s="70" t="str">
        <f>CONCATENATE("BY",Kopfblatt!$N$8)</f>
        <v>BY</v>
      </c>
      <c r="B357" s="178" t="s">
        <v>430</v>
      </c>
      <c r="C357" s="70"/>
      <c r="D357" s="70">
        <f>VALUE(Kopfblatt!$N$8)</f>
        <v>0</v>
      </c>
      <c r="E357" s="70">
        <f>VALUE(Kopfblatt!$N$6)</f>
        <v>2025</v>
      </c>
      <c r="F357" s="170" t="s">
        <v>259</v>
      </c>
      <c r="G357" s="70">
        <v>14900</v>
      </c>
      <c r="H357" s="70">
        <f>Dateneingabe!$AD63</f>
        <v>0</v>
      </c>
      <c r="I357" s="70">
        <f>Dateneingabe!AD$7</f>
        <v>0</v>
      </c>
    </row>
    <row r="358" spans="1:9" x14ac:dyDescent="0.2">
      <c r="A358" s="70" t="str">
        <f>CONCATENATE("BY",Kopfblatt!$N$8)</f>
        <v>BY</v>
      </c>
      <c r="B358" s="178" t="s">
        <v>430</v>
      </c>
      <c r="C358" s="70"/>
      <c r="D358" s="70">
        <f>VALUE(Kopfblatt!$N$8)</f>
        <v>0</v>
      </c>
      <c r="E358" s="70">
        <f>VALUE(Kopfblatt!$N$6)</f>
        <v>2025</v>
      </c>
      <c r="F358" s="170" t="s">
        <v>261</v>
      </c>
      <c r="G358" s="70">
        <v>15080</v>
      </c>
      <c r="H358" s="70">
        <f>Dateneingabe!$AP10</f>
        <v>0</v>
      </c>
      <c r="I358" s="70">
        <f>Dateneingabe!AP$7</f>
        <v>0</v>
      </c>
    </row>
    <row r="359" spans="1:9" x14ac:dyDescent="0.2">
      <c r="A359" s="70" t="str">
        <f>CONCATENATE("BY",Kopfblatt!$N$8)</f>
        <v>BY</v>
      </c>
      <c r="B359" s="178" t="s">
        <v>430</v>
      </c>
      <c r="C359" s="70"/>
      <c r="D359" s="70">
        <f>VALUE(Kopfblatt!$N$8)</f>
        <v>0</v>
      </c>
      <c r="E359" s="70">
        <f>VALUE(Kopfblatt!$N$6)</f>
        <v>2025</v>
      </c>
      <c r="F359" s="170" t="s">
        <v>263</v>
      </c>
      <c r="G359" s="70">
        <v>15150</v>
      </c>
      <c r="H359" s="70">
        <f>Dateneingabe!$AP11</f>
        <v>0</v>
      </c>
      <c r="I359" s="70">
        <f>Dateneingabe!AP$7</f>
        <v>0</v>
      </c>
    </row>
    <row r="360" spans="1:9" x14ac:dyDescent="0.2">
      <c r="A360" s="70" t="str">
        <f>CONCATENATE("BY",Kopfblatt!$N$8)</f>
        <v>BY</v>
      </c>
      <c r="B360" s="178" t="s">
        <v>430</v>
      </c>
      <c r="C360" s="70"/>
      <c r="D360" s="70">
        <f>VALUE(Kopfblatt!$N$8)</f>
        <v>0</v>
      </c>
      <c r="E360" s="70">
        <f>VALUE(Kopfblatt!$N$6)</f>
        <v>2025</v>
      </c>
      <c r="F360" s="170" t="s">
        <v>324</v>
      </c>
      <c r="G360" s="70">
        <v>15200</v>
      </c>
      <c r="H360" s="70">
        <f>Dateneingabe!$AP12</f>
        <v>0</v>
      </c>
      <c r="I360" s="70">
        <f>Dateneingabe!AP$7</f>
        <v>0</v>
      </c>
    </row>
    <row r="361" spans="1:9" x14ac:dyDescent="0.2">
      <c r="A361" s="70" t="str">
        <f>CONCATENATE("BY",Kopfblatt!$N$8)</f>
        <v>BY</v>
      </c>
      <c r="B361" s="178" t="s">
        <v>430</v>
      </c>
      <c r="C361" s="70"/>
      <c r="D361" s="70">
        <f>VALUE(Kopfblatt!$N$8)</f>
        <v>0</v>
      </c>
      <c r="E361" s="70">
        <f>VALUE(Kopfblatt!$N$6)</f>
        <v>2025</v>
      </c>
      <c r="F361" s="170" t="s">
        <v>266</v>
      </c>
      <c r="G361" s="70">
        <v>15390</v>
      </c>
      <c r="H361" s="70">
        <f>Dateneingabe!$AP13</f>
        <v>0</v>
      </c>
      <c r="I361" s="70">
        <f>Dateneingabe!AP$7</f>
        <v>0</v>
      </c>
    </row>
    <row r="362" spans="1:9" x14ac:dyDescent="0.2">
      <c r="A362" s="70" t="str">
        <f>CONCATENATE("BY",Kopfblatt!$N$8)</f>
        <v>BY</v>
      </c>
      <c r="B362" s="178" t="s">
        <v>430</v>
      </c>
      <c r="C362" s="70"/>
      <c r="D362" s="70">
        <f>VALUE(Kopfblatt!$N$8)</f>
        <v>0</v>
      </c>
      <c r="E362" s="70">
        <f>VALUE(Kopfblatt!$N$6)</f>
        <v>2025</v>
      </c>
      <c r="F362" s="170" t="s">
        <v>268</v>
      </c>
      <c r="G362" s="70">
        <v>15490</v>
      </c>
      <c r="H362" s="70">
        <f>Dateneingabe!$AP14</f>
        <v>0</v>
      </c>
      <c r="I362" s="70">
        <f>Dateneingabe!AP$7</f>
        <v>0</v>
      </c>
    </row>
    <row r="363" spans="1:9" x14ac:dyDescent="0.2">
      <c r="A363" s="70" t="str">
        <f>CONCATENATE("BY",Kopfblatt!$N$8)</f>
        <v>BY</v>
      </c>
      <c r="B363" s="178" t="s">
        <v>430</v>
      </c>
      <c r="C363" s="70"/>
      <c r="D363" s="70">
        <f>VALUE(Kopfblatt!$N$8)</f>
        <v>0</v>
      </c>
      <c r="E363" s="70">
        <f>VALUE(Kopfblatt!$N$6)</f>
        <v>2025</v>
      </c>
      <c r="F363" s="170" t="s">
        <v>270</v>
      </c>
      <c r="G363" s="70">
        <v>15570</v>
      </c>
      <c r="H363" s="70">
        <f>Dateneingabe!$AP15</f>
        <v>0</v>
      </c>
      <c r="I363" s="70">
        <f>Dateneingabe!AP$7</f>
        <v>0</v>
      </c>
    </row>
    <row r="364" spans="1:9" x14ac:dyDescent="0.2">
      <c r="A364" s="70" t="str">
        <f>CONCATENATE("BY",Kopfblatt!$N$8)</f>
        <v>BY</v>
      </c>
      <c r="B364" s="178" t="s">
        <v>430</v>
      </c>
      <c r="C364" s="70"/>
      <c r="D364" s="70">
        <f>VALUE(Kopfblatt!$N$8)</f>
        <v>0</v>
      </c>
      <c r="E364" s="70">
        <f>VALUE(Kopfblatt!$N$6)</f>
        <v>2025</v>
      </c>
      <c r="F364" s="170" t="s">
        <v>460</v>
      </c>
      <c r="G364" s="70">
        <v>15580</v>
      </c>
      <c r="H364" s="70">
        <f>Dateneingabe!$AP16</f>
        <v>0</v>
      </c>
      <c r="I364" s="70">
        <f>Dateneingabe!AP$7</f>
        <v>0</v>
      </c>
    </row>
    <row r="365" spans="1:9" x14ac:dyDescent="0.2">
      <c r="A365" s="70" t="str">
        <f>CONCATENATE("BY",Kopfblatt!$N$8)</f>
        <v>BY</v>
      </c>
      <c r="B365" s="178" t="s">
        <v>430</v>
      </c>
      <c r="C365" s="70"/>
      <c r="D365" s="70">
        <f>VALUE(Kopfblatt!$N$8)</f>
        <v>0</v>
      </c>
      <c r="E365" s="70">
        <f>VALUE(Kopfblatt!$N$6)</f>
        <v>2025</v>
      </c>
      <c r="F365" s="170" t="s">
        <v>272</v>
      </c>
      <c r="G365" s="70">
        <v>15600</v>
      </c>
      <c r="H365" s="70">
        <f>Dateneingabe!$AP17</f>
        <v>0</v>
      </c>
      <c r="I365" s="70">
        <f>Dateneingabe!AP$7</f>
        <v>0</v>
      </c>
    </row>
    <row r="366" spans="1:9" x14ac:dyDescent="0.2">
      <c r="A366" s="70" t="str">
        <f>CONCATENATE("BY",Kopfblatt!$N$8)</f>
        <v>BY</v>
      </c>
      <c r="B366" s="178" t="s">
        <v>430</v>
      </c>
      <c r="C366" s="70"/>
      <c r="D366" s="70">
        <f>VALUE(Kopfblatt!$N$8)</f>
        <v>0</v>
      </c>
      <c r="E366" s="70">
        <f>VALUE(Kopfblatt!$N$6)</f>
        <v>2025</v>
      </c>
      <c r="F366" s="170" t="s">
        <v>274</v>
      </c>
      <c r="G366" s="70">
        <v>15630</v>
      </c>
      <c r="H366" s="70">
        <f>Dateneingabe!$AP18</f>
        <v>0</v>
      </c>
      <c r="I366" s="70">
        <f>Dateneingabe!AP$7</f>
        <v>0</v>
      </c>
    </row>
    <row r="367" spans="1:9" x14ac:dyDescent="0.2">
      <c r="A367" s="70" t="str">
        <f>CONCATENATE("BY",Kopfblatt!$N$8)</f>
        <v>BY</v>
      </c>
      <c r="B367" s="178" t="s">
        <v>430</v>
      </c>
      <c r="C367" s="70"/>
      <c r="D367" s="70">
        <f>VALUE(Kopfblatt!$N$8)</f>
        <v>0</v>
      </c>
      <c r="E367" s="70">
        <f>VALUE(Kopfblatt!$N$6)</f>
        <v>2025</v>
      </c>
      <c r="F367" s="170" t="s">
        <v>441</v>
      </c>
      <c r="G367" s="70">
        <v>15670</v>
      </c>
      <c r="H367" s="70">
        <f>Dateneingabe!$AP19</f>
        <v>0</v>
      </c>
      <c r="I367" s="70">
        <f>Dateneingabe!AP$7</f>
        <v>0</v>
      </c>
    </row>
    <row r="368" spans="1:9" x14ac:dyDescent="0.2">
      <c r="A368" s="70" t="str">
        <f>CONCATENATE("BY",Kopfblatt!$N$8)</f>
        <v>BY</v>
      </c>
      <c r="B368" s="178" t="s">
        <v>430</v>
      </c>
      <c r="C368" s="70"/>
      <c r="D368" s="70">
        <f>VALUE(Kopfblatt!$N$8)</f>
        <v>0</v>
      </c>
      <c r="E368" s="70">
        <f>VALUE(Kopfblatt!$N$6)</f>
        <v>2025</v>
      </c>
      <c r="F368" s="170" t="s">
        <v>276</v>
      </c>
      <c r="G368" s="70">
        <v>15720</v>
      </c>
      <c r="H368" s="70">
        <f>Dateneingabe!$AP20</f>
        <v>0</v>
      </c>
      <c r="I368" s="70">
        <f>Dateneingabe!AP$7</f>
        <v>0</v>
      </c>
    </row>
    <row r="369" spans="1:9" x14ac:dyDescent="0.2">
      <c r="A369" s="70" t="str">
        <f>CONCATENATE("BY",Kopfblatt!$N$8)</f>
        <v>BY</v>
      </c>
      <c r="B369" s="178" t="s">
        <v>430</v>
      </c>
      <c r="C369" s="70"/>
      <c r="D369" s="70">
        <f>VALUE(Kopfblatt!$N$8)</f>
        <v>0</v>
      </c>
      <c r="E369" s="70">
        <f>VALUE(Kopfblatt!$N$6)</f>
        <v>2025</v>
      </c>
      <c r="F369" s="170" t="s">
        <v>277</v>
      </c>
      <c r="G369" s="70">
        <v>15820</v>
      </c>
      <c r="H369" s="70">
        <f>Dateneingabe!$AP21</f>
        <v>0</v>
      </c>
      <c r="I369" s="70">
        <f>Dateneingabe!AP$7</f>
        <v>0</v>
      </c>
    </row>
    <row r="370" spans="1:9" x14ac:dyDescent="0.2">
      <c r="A370" s="70" t="str">
        <f>CONCATENATE("BY",Kopfblatt!$N$8)</f>
        <v>BY</v>
      </c>
      <c r="B370" s="178" t="s">
        <v>430</v>
      </c>
      <c r="C370" s="70"/>
      <c r="D370" s="70">
        <f>VALUE(Kopfblatt!$N$8)</f>
        <v>0</v>
      </c>
      <c r="E370" s="70">
        <f>VALUE(Kopfblatt!$N$6)</f>
        <v>2025</v>
      </c>
      <c r="F370" s="170" t="s">
        <v>279</v>
      </c>
      <c r="G370" s="70">
        <v>15910</v>
      </c>
      <c r="H370" s="70">
        <f>Dateneingabe!$AP22</f>
        <v>0</v>
      </c>
      <c r="I370" s="70">
        <f>Dateneingabe!AP$7</f>
        <v>0</v>
      </c>
    </row>
    <row r="371" spans="1:9" x14ac:dyDescent="0.2">
      <c r="A371" s="70" t="str">
        <f>CONCATENATE("BY",Kopfblatt!$N$8)</f>
        <v>BY</v>
      </c>
      <c r="B371" s="178" t="s">
        <v>430</v>
      </c>
      <c r="C371" s="70"/>
      <c r="D371" s="70">
        <f>VALUE(Kopfblatt!$N$8)</f>
        <v>0</v>
      </c>
      <c r="E371" s="70">
        <f>VALUE(Kopfblatt!$N$6)</f>
        <v>2025</v>
      </c>
      <c r="F371" s="170" t="s">
        <v>281</v>
      </c>
      <c r="G371" s="70">
        <v>15980</v>
      </c>
      <c r="H371" s="70">
        <f>Dateneingabe!$AP23</f>
        <v>0</v>
      </c>
      <c r="I371" s="70">
        <f>Dateneingabe!AP$7</f>
        <v>0</v>
      </c>
    </row>
    <row r="372" spans="1:9" x14ac:dyDescent="0.2">
      <c r="A372" s="70" t="str">
        <f>CONCATENATE("BY",Kopfblatt!$N$8)</f>
        <v>BY</v>
      </c>
      <c r="B372" s="178" t="s">
        <v>430</v>
      </c>
      <c r="C372" s="70"/>
      <c r="D372" s="70">
        <f>VALUE(Kopfblatt!$N$8)</f>
        <v>0</v>
      </c>
      <c r="E372" s="70">
        <f>VALUE(Kopfblatt!$N$6)</f>
        <v>2025</v>
      </c>
      <c r="F372" s="170" t="s">
        <v>462</v>
      </c>
      <c r="G372" s="70">
        <v>16110</v>
      </c>
      <c r="H372" s="70">
        <f>Dateneingabe!$AP24</f>
        <v>0</v>
      </c>
      <c r="I372" s="70">
        <f>Dateneingabe!AP$7</f>
        <v>0</v>
      </c>
    </row>
    <row r="373" spans="1:9" x14ac:dyDescent="0.2">
      <c r="A373" s="70" t="str">
        <f>CONCATENATE("BY",Kopfblatt!$N$8)</f>
        <v>BY</v>
      </c>
      <c r="B373" s="178" t="s">
        <v>430</v>
      </c>
      <c r="C373" s="70"/>
      <c r="D373" s="70">
        <f>VALUE(Kopfblatt!$N$8)</f>
        <v>0</v>
      </c>
      <c r="E373" s="70">
        <f>VALUE(Kopfblatt!$N$6)</f>
        <v>2025</v>
      </c>
      <c r="F373" s="170" t="s">
        <v>283</v>
      </c>
      <c r="G373" s="70">
        <v>16360</v>
      </c>
      <c r="H373" s="70">
        <f>Dateneingabe!$AP25</f>
        <v>0</v>
      </c>
      <c r="I373" s="70">
        <f>Dateneingabe!AP$7</f>
        <v>0</v>
      </c>
    </row>
    <row r="374" spans="1:9" x14ac:dyDescent="0.2">
      <c r="A374" s="70" t="str">
        <f>CONCATENATE("BY",Kopfblatt!$N$8)</f>
        <v>BY</v>
      </c>
      <c r="B374" s="178" t="s">
        <v>430</v>
      </c>
      <c r="C374" s="70"/>
      <c r="D374" s="70">
        <f>VALUE(Kopfblatt!$N$8)</f>
        <v>0</v>
      </c>
      <c r="E374" s="70">
        <f>VALUE(Kopfblatt!$N$6)</f>
        <v>2025</v>
      </c>
      <c r="F374" s="170" t="s">
        <v>285</v>
      </c>
      <c r="G374" s="70">
        <v>16400</v>
      </c>
      <c r="H374" s="70">
        <f>Dateneingabe!$AP26</f>
        <v>0</v>
      </c>
      <c r="I374" s="70">
        <f>Dateneingabe!AP$7</f>
        <v>0</v>
      </c>
    </row>
    <row r="375" spans="1:9" x14ac:dyDescent="0.2">
      <c r="A375" s="70" t="str">
        <f>CONCATENATE("BY",Kopfblatt!$N$8)</f>
        <v>BY</v>
      </c>
      <c r="B375" s="178" t="s">
        <v>430</v>
      </c>
      <c r="C375" s="70"/>
      <c r="D375" s="70">
        <f>VALUE(Kopfblatt!$N$8)</f>
        <v>0</v>
      </c>
      <c r="E375" s="70">
        <f>VALUE(Kopfblatt!$N$6)</f>
        <v>2025</v>
      </c>
      <c r="F375" s="170" t="s">
        <v>464</v>
      </c>
      <c r="G375" s="70">
        <v>16440</v>
      </c>
      <c r="H375" s="70">
        <f>Dateneingabe!$AP27</f>
        <v>0</v>
      </c>
      <c r="I375" s="70">
        <f>Dateneingabe!AP$7</f>
        <v>0</v>
      </c>
    </row>
    <row r="376" spans="1:9" x14ac:dyDescent="0.2">
      <c r="A376" s="70" t="str">
        <f>CONCATENATE("BY",Kopfblatt!$N$8)</f>
        <v>BY</v>
      </c>
      <c r="B376" s="178" t="s">
        <v>430</v>
      </c>
      <c r="C376" s="70"/>
      <c r="D376" s="70">
        <f>VALUE(Kopfblatt!$N$8)</f>
        <v>0</v>
      </c>
      <c r="E376" s="70">
        <f>VALUE(Kopfblatt!$N$6)</f>
        <v>2025</v>
      </c>
      <c r="F376" s="170" t="s">
        <v>287</v>
      </c>
      <c r="G376" s="70">
        <v>16490</v>
      </c>
      <c r="H376" s="70">
        <f>Dateneingabe!$AP28</f>
        <v>0</v>
      </c>
      <c r="I376" s="70">
        <f>Dateneingabe!AP$7</f>
        <v>0</v>
      </c>
    </row>
    <row r="377" spans="1:9" x14ac:dyDescent="0.2">
      <c r="A377" s="70" t="str">
        <f>CONCATENATE("BY",Kopfblatt!$N$8)</f>
        <v>BY</v>
      </c>
      <c r="B377" s="178" t="s">
        <v>430</v>
      </c>
      <c r="C377" s="70"/>
      <c r="D377" s="70">
        <f>VALUE(Kopfblatt!$N$8)</f>
        <v>0</v>
      </c>
      <c r="E377" s="70">
        <f>VALUE(Kopfblatt!$N$6)</f>
        <v>2025</v>
      </c>
      <c r="F377" s="170" t="s">
        <v>289</v>
      </c>
      <c r="G377" s="70">
        <v>16530</v>
      </c>
      <c r="H377" s="70">
        <f>Dateneingabe!$AP29</f>
        <v>0</v>
      </c>
      <c r="I377" s="70">
        <f>Dateneingabe!AP$7</f>
        <v>0</v>
      </c>
    </row>
    <row r="378" spans="1:9" x14ac:dyDescent="0.2">
      <c r="A378" s="70" t="str">
        <f>CONCATENATE("BY",Kopfblatt!$N$8)</f>
        <v>BY</v>
      </c>
      <c r="B378" s="178" t="s">
        <v>430</v>
      </c>
      <c r="C378" s="70"/>
      <c r="D378" s="70">
        <f>VALUE(Kopfblatt!$N$8)</f>
        <v>0</v>
      </c>
      <c r="E378" s="70">
        <f>VALUE(Kopfblatt!$N$6)</f>
        <v>2025</v>
      </c>
      <c r="F378" s="170" t="s">
        <v>291</v>
      </c>
      <c r="G378" s="70">
        <v>16540</v>
      </c>
      <c r="H378" s="70">
        <f>Dateneingabe!$AP30</f>
        <v>0</v>
      </c>
      <c r="I378" s="70">
        <f>Dateneingabe!AP$7</f>
        <v>0</v>
      </c>
    </row>
    <row r="379" spans="1:9" x14ac:dyDescent="0.2">
      <c r="A379" s="70" t="str">
        <f>CONCATENATE("BY",Kopfblatt!$N$8)</f>
        <v>BY</v>
      </c>
      <c r="B379" s="178" t="s">
        <v>430</v>
      </c>
      <c r="C379" s="70"/>
      <c r="D379" s="70">
        <f>VALUE(Kopfblatt!$N$8)</f>
        <v>0</v>
      </c>
      <c r="E379" s="70">
        <f>VALUE(Kopfblatt!$N$6)</f>
        <v>2025</v>
      </c>
      <c r="F379" s="170" t="s">
        <v>293</v>
      </c>
      <c r="G379" s="70">
        <v>16600</v>
      </c>
      <c r="H379" s="70">
        <f>Dateneingabe!$AP31</f>
        <v>0</v>
      </c>
      <c r="I379" s="70">
        <f>Dateneingabe!AP$7</f>
        <v>0</v>
      </c>
    </row>
    <row r="380" spans="1:9" x14ac:dyDescent="0.2">
      <c r="A380" s="70" t="str">
        <f>CONCATENATE("BY",Kopfblatt!$N$8)</f>
        <v>BY</v>
      </c>
      <c r="B380" s="178" t="s">
        <v>430</v>
      </c>
      <c r="C380" s="70"/>
      <c r="D380" s="70">
        <f>VALUE(Kopfblatt!$N$8)</f>
        <v>0</v>
      </c>
      <c r="E380" s="70">
        <f>VALUE(Kopfblatt!$N$6)</f>
        <v>2025</v>
      </c>
      <c r="F380" s="170" t="s">
        <v>295</v>
      </c>
      <c r="G380" s="70">
        <v>16630</v>
      </c>
      <c r="H380" s="70">
        <f>Dateneingabe!$AP32</f>
        <v>0</v>
      </c>
      <c r="I380" s="70">
        <f>Dateneingabe!AP$7</f>
        <v>0</v>
      </c>
    </row>
    <row r="381" spans="1:9" x14ac:dyDescent="0.2">
      <c r="A381" s="70" t="str">
        <f>CONCATENATE("BY",Kopfblatt!$N$8)</f>
        <v>BY</v>
      </c>
      <c r="B381" s="178" t="s">
        <v>430</v>
      </c>
      <c r="C381" s="70"/>
      <c r="D381" s="70">
        <f>VALUE(Kopfblatt!$N$8)</f>
        <v>0</v>
      </c>
      <c r="E381" s="70">
        <f>VALUE(Kopfblatt!$N$6)</f>
        <v>2025</v>
      </c>
      <c r="F381" s="170" t="s">
        <v>297</v>
      </c>
      <c r="G381" s="70">
        <v>16660</v>
      </c>
      <c r="H381" s="70">
        <f>Dateneingabe!$AP33</f>
        <v>0</v>
      </c>
      <c r="I381" s="70">
        <f>Dateneingabe!AP$7</f>
        <v>0</v>
      </c>
    </row>
    <row r="382" spans="1:9" x14ac:dyDescent="0.2">
      <c r="A382" s="70" t="str">
        <f>CONCATENATE("BY",Kopfblatt!$N$8)</f>
        <v>BY</v>
      </c>
      <c r="B382" s="178" t="s">
        <v>430</v>
      </c>
      <c r="C382" s="70"/>
      <c r="D382" s="70">
        <f>VALUE(Kopfblatt!$N$8)</f>
        <v>0</v>
      </c>
      <c r="E382" s="70">
        <f>VALUE(Kopfblatt!$N$6)</f>
        <v>2025</v>
      </c>
      <c r="F382" s="170" t="s">
        <v>299</v>
      </c>
      <c r="G382" s="70">
        <v>16790</v>
      </c>
      <c r="H382" s="70">
        <f>Dateneingabe!$AP34</f>
        <v>0</v>
      </c>
      <c r="I382" s="70">
        <f>Dateneingabe!AP$7</f>
        <v>0</v>
      </c>
    </row>
    <row r="383" spans="1:9" x14ac:dyDescent="0.2">
      <c r="A383" s="70" t="str">
        <f>CONCATENATE("BY",Kopfblatt!$N$8)</f>
        <v>BY</v>
      </c>
      <c r="B383" s="178" t="s">
        <v>430</v>
      </c>
      <c r="C383" s="70"/>
      <c r="D383" s="70">
        <f>VALUE(Kopfblatt!$N$8)</f>
        <v>0</v>
      </c>
      <c r="E383" s="70">
        <f>VALUE(Kopfblatt!$N$6)</f>
        <v>2025</v>
      </c>
      <c r="F383" s="170" t="s">
        <v>301</v>
      </c>
      <c r="G383" s="70">
        <v>17100</v>
      </c>
      <c r="H383" s="70">
        <f>Dateneingabe!$AP35</f>
        <v>0</v>
      </c>
      <c r="I383" s="70">
        <f>Dateneingabe!AP$7</f>
        <v>0</v>
      </c>
    </row>
    <row r="384" spans="1:9" x14ac:dyDescent="0.2">
      <c r="A384" s="70" t="str">
        <f>CONCATENATE("BY",Kopfblatt!$N$8)</f>
        <v>BY</v>
      </c>
      <c r="B384" s="178" t="s">
        <v>430</v>
      </c>
      <c r="C384" s="70"/>
      <c r="D384" s="70">
        <f>VALUE(Kopfblatt!$N$8)</f>
        <v>0</v>
      </c>
      <c r="E384" s="70">
        <f>VALUE(Kopfblatt!$N$6)</f>
        <v>2025</v>
      </c>
      <c r="F384" s="170" t="s">
        <v>303</v>
      </c>
      <c r="G384" s="70">
        <v>17170</v>
      </c>
      <c r="H384" s="70">
        <f>Dateneingabe!$AP36</f>
        <v>0</v>
      </c>
      <c r="I384" s="70">
        <f>Dateneingabe!AP$7</f>
        <v>0</v>
      </c>
    </row>
    <row r="385" spans="1:11" x14ac:dyDescent="0.2">
      <c r="A385" s="70" t="str">
        <f>CONCATENATE("BY",Kopfblatt!$N$8)</f>
        <v>BY</v>
      </c>
      <c r="B385" s="178" t="s">
        <v>430</v>
      </c>
      <c r="C385" s="70"/>
      <c r="D385" s="70">
        <f>VALUE(Kopfblatt!$N$8)</f>
        <v>0</v>
      </c>
      <c r="E385" s="70">
        <f>VALUE(Kopfblatt!$N$6)</f>
        <v>2025</v>
      </c>
      <c r="F385" s="170" t="s">
        <v>305</v>
      </c>
      <c r="G385" s="70">
        <v>18570</v>
      </c>
      <c r="H385" s="70">
        <f>Dateneingabe!$AP37</f>
        <v>0</v>
      </c>
      <c r="I385" s="70">
        <f>Dateneingabe!AP$7</f>
        <v>0</v>
      </c>
    </row>
    <row r="386" spans="1:11" x14ac:dyDescent="0.2">
      <c r="A386" s="70" t="str">
        <f>CONCATENATE("BY",Kopfblatt!$N$8)</f>
        <v>BY</v>
      </c>
      <c r="B386" s="178" t="s">
        <v>430</v>
      </c>
      <c r="C386" s="70"/>
      <c r="D386" s="70">
        <f>VALUE(Kopfblatt!$N$8)</f>
        <v>0</v>
      </c>
      <c r="E386" s="70">
        <f>VALUE(Kopfblatt!$N$6)</f>
        <v>2025</v>
      </c>
      <c r="F386" s="170" t="s">
        <v>426</v>
      </c>
      <c r="G386" s="70">
        <v>18600</v>
      </c>
      <c r="H386" s="70">
        <f>Dateneingabe!$AP38</f>
        <v>0</v>
      </c>
      <c r="I386" s="70">
        <f>Dateneingabe!AP$7</f>
        <v>0</v>
      </c>
    </row>
    <row r="387" spans="1:11" x14ac:dyDescent="0.2">
      <c r="A387" s="70" t="str">
        <f>CONCATENATE("BY",Kopfblatt!$N$8)</f>
        <v>BY</v>
      </c>
      <c r="B387" s="178" t="s">
        <v>430</v>
      </c>
      <c r="C387" s="70"/>
      <c r="D387" s="70">
        <f>VALUE(Kopfblatt!$N$8)</f>
        <v>0</v>
      </c>
      <c r="E387" s="70">
        <f>VALUE(Kopfblatt!$N$6)</f>
        <v>2025</v>
      </c>
      <c r="F387" s="170" t="s">
        <v>307</v>
      </c>
      <c r="G387" s="70">
        <v>18660</v>
      </c>
      <c r="H387" s="70">
        <f>Dateneingabe!$AP39</f>
        <v>0</v>
      </c>
      <c r="I387" s="70">
        <f>Dateneingabe!AP$7</f>
        <v>0</v>
      </c>
    </row>
    <row r="388" spans="1:11" x14ac:dyDescent="0.2">
      <c r="A388" s="70" t="str">
        <f>CONCATENATE("BY",Kopfblatt!$N$8)</f>
        <v>BY</v>
      </c>
      <c r="B388" s="178" t="s">
        <v>430</v>
      </c>
      <c r="C388" s="70"/>
      <c r="D388" s="70">
        <f>VALUE(Kopfblatt!$N$8)</f>
        <v>0</v>
      </c>
      <c r="E388" s="70">
        <f>VALUE(Kopfblatt!$N$6)</f>
        <v>2025</v>
      </c>
      <c r="F388" s="170" t="s">
        <v>309</v>
      </c>
      <c r="G388" s="70">
        <v>18770</v>
      </c>
      <c r="H388" s="70">
        <f>Dateneingabe!$AP40</f>
        <v>0</v>
      </c>
      <c r="I388" s="70">
        <f>Dateneingabe!AP$7</f>
        <v>0</v>
      </c>
    </row>
    <row r="389" spans="1:11" x14ac:dyDescent="0.2">
      <c r="A389" s="70" t="str">
        <f>CONCATENATE("BY",Kopfblatt!$N$8)</f>
        <v>BY</v>
      </c>
      <c r="B389" s="178" t="s">
        <v>430</v>
      </c>
      <c r="C389" s="70"/>
      <c r="D389" s="70">
        <f>VALUE(Kopfblatt!$N$8)</f>
        <v>0</v>
      </c>
      <c r="E389" s="70">
        <f>VALUE(Kopfblatt!$N$6)</f>
        <v>2025</v>
      </c>
      <c r="F389" s="170" t="s">
        <v>325</v>
      </c>
      <c r="G389" s="70">
        <v>18820</v>
      </c>
      <c r="H389" s="70">
        <f>Dateneingabe!$AP41</f>
        <v>0</v>
      </c>
      <c r="I389" s="70">
        <f>Dateneingabe!AP$7</f>
        <v>0</v>
      </c>
    </row>
    <row r="390" spans="1:11" x14ac:dyDescent="0.2">
      <c r="A390" s="70" t="str">
        <f>CONCATENATE("BY",Kopfblatt!$N$8)</f>
        <v>BY</v>
      </c>
      <c r="B390" s="178" t="s">
        <v>430</v>
      </c>
      <c r="C390" s="70"/>
      <c r="D390" s="70">
        <f>VALUE(Kopfblatt!$N$8)</f>
        <v>0</v>
      </c>
      <c r="E390" s="70">
        <f>VALUE(Kopfblatt!$N$6)</f>
        <v>2025</v>
      </c>
      <c r="F390" s="170" t="s">
        <v>3</v>
      </c>
      <c r="G390" s="70">
        <v>70</v>
      </c>
      <c r="H390" s="70">
        <f>Dateneingabe!$G10</f>
        <v>0</v>
      </c>
      <c r="I390" s="70">
        <f>Dateneingabe!G$7</f>
        <v>0</v>
      </c>
      <c r="K390" s="114"/>
    </row>
    <row r="391" spans="1:11" x14ac:dyDescent="0.2">
      <c r="A391" s="70" t="str">
        <f>CONCATENATE("BY",Kopfblatt!$N$8)</f>
        <v>BY</v>
      </c>
      <c r="B391" s="178" t="s">
        <v>430</v>
      </c>
      <c r="C391" s="70"/>
      <c r="D391" s="70">
        <f>VALUE(Kopfblatt!$N$8)</f>
        <v>0</v>
      </c>
      <c r="E391" s="70">
        <f>VALUE(Kopfblatt!$N$6)</f>
        <v>2025</v>
      </c>
      <c r="F391" s="175" t="s">
        <v>5</v>
      </c>
      <c r="G391" s="70">
        <v>90</v>
      </c>
      <c r="H391" s="70">
        <f>Dateneingabe!$G11</f>
        <v>0</v>
      </c>
      <c r="I391" s="70">
        <f>Dateneingabe!G$7</f>
        <v>0</v>
      </c>
      <c r="K391" s="114"/>
    </row>
    <row r="392" spans="1:11" x14ac:dyDescent="0.2">
      <c r="A392" s="70" t="str">
        <f>CONCATENATE("BY",Kopfblatt!$N$8)</f>
        <v>BY</v>
      </c>
      <c r="B392" s="178" t="s">
        <v>430</v>
      </c>
      <c r="C392" s="70"/>
      <c r="D392" s="70">
        <f>VALUE(Kopfblatt!$N$8)</f>
        <v>0</v>
      </c>
      <c r="E392" s="70">
        <f>VALUE(Kopfblatt!$N$6)</f>
        <v>2025</v>
      </c>
      <c r="F392" s="170" t="s">
        <v>7</v>
      </c>
      <c r="G392" s="70">
        <v>120</v>
      </c>
      <c r="H392" s="70">
        <f>Dateneingabe!$G12</f>
        <v>0</v>
      </c>
      <c r="I392" s="70">
        <f>Dateneingabe!G$7</f>
        <v>0</v>
      </c>
      <c r="K392" s="114"/>
    </row>
    <row r="393" spans="1:11" x14ac:dyDescent="0.2">
      <c r="A393" s="70" t="str">
        <f>CONCATENATE("BY",Kopfblatt!$N$8)</f>
        <v>BY</v>
      </c>
      <c r="B393" s="178" t="s">
        <v>430</v>
      </c>
      <c r="C393" s="70"/>
      <c r="D393" s="70">
        <f>VALUE(Kopfblatt!$N$8)</f>
        <v>0</v>
      </c>
      <c r="E393" s="70">
        <f>VALUE(Kopfblatt!$N$6)</f>
        <v>2025</v>
      </c>
      <c r="F393" s="170" t="s">
        <v>9</v>
      </c>
      <c r="G393" s="70">
        <v>720</v>
      </c>
      <c r="H393" s="70">
        <f>Dateneingabe!$G13</f>
        <v>0</v>
      </c>
      <c r="I393" s="70">
        <f>Dateneingabe!G$7</f>
        <v>0</v>
      </c>
      <c r="K393" s="114"/>
    </row>
    <row r="394" spans="1:11" x14ac:dyDescent="0.2">
      <c r="A394" s="70" t="str">
        <f>CONCATENATE("BY",Kopfblatt!$N$8)</f>
        <v>BY</v>
      </c>
      <c r="B394" s="178" t="s">
        <v>430</v>
      </c>
      <c r="C394" s="70"/>
      <c r="D394" s="70">
        <f>VALUE(Kopfblatt!$N$8)</f>
        <v>0</v>
      </c>
      <c r="E394" s="70">
        <f>VALUE(Kopfblatt!$N$6)</f>
        <v>2025</v>
      </c>
      <c r="F394" s="170" t="s">
        <v>11</v>
      </c>
      <c r="G394" s="70">
        <v>950</v>
      </c>
      <c r="H394" s="70">
        <f>Dateneingabe!$G14</f>
        <v>0</v>
      </c>
      <c r="I394" s="70">
        <f>Dateneingabe!G$7</f>
        <v>0</v>
      </c>
      <c r="K394" s="114"/>
    </row>
    <row r="395" spans="1:11" x14ac:dyDescent="0.2">
      <c r="A395" s="70" t="str">
        <f>CONCATENATE("BY",Kopfblatt!$N$8)</f>
        <v>BY</v>
      </c>
      <c r="B395" s="178" t="s">
        <v>430</v>
      </c>
      <c r="C395" s="70"/>
      <c r="D395" s="70">
        <f>VALUE(Kopfblatt!$N$8)</f>
        <v>0</v>
      </c>
      <c r="E395" s="70">
        <f>VALUE(Kopfblatt!$N$6)</f>
        <v>2025</v>
      </c>
      <c r="F395" s="170" t="s">
        <v>13</v>
      </c>
      <c r="G395" s="70">
        <v>980</v>
      </c>
      <c r="H395" s="70">
        <f>Dateneingabe!$G15</f>
        <v>0</v>
      </c>
      <c r="I395" s="70">
        <f>Dateneingabe!G$7</f>
        <v>0</v>
      </c>
      <c r="K395" s="114"/>
    </row>
    <row r="396" spans="1:11" x14ac:dyDescent="0.2">
      <c r="A396" s="70" t="str">
        <f>CONCATENATE("BY",Kopfblatt!$N$8)</f>
        <v>BY</v>
      </c>
      <c r="B396" s="178" t="s">
        <v>430</v>
      </c>
      <c r="C396" s="70"/>
      <c r="D396" s="70">
        <f>VALUE(Kopfblatt!$N$8)</f>
        <v>0</v>
      </c>
      <c r="E396" s="70">
        <f>VALUE(Kopfblatt!$N$6)</f>
        <v>2025</v>
      </c>
      <c r="F396" s="170" t="s">
        <v>348</v>
      </c>
      <c r="G396" s="70">
        <v>1220</v>
      </c>
      <c r="H396" s="70">
        <f>Dateneingabe!$G16</f>
        <v>0</v>
      </c>
      <c r="I396" s="70">
        <f>Dateneingabe!G$7</f>
        <v>0</v>
      </c>
      <c r="K396" s="114"/>
    </row>
    <row r="397" spans="1:11" x14ac:dyDescent="0.2">
      <c r="A397" s="70" t="str">
        <f>CONCATENATE("BY",Kopfblatt!$N$8)</f>
        <v>BY</v>
      </c>
      <c r="B397" s="178" t="s">
        <v>430</v>
      </c>
      <c r="C397" s="70"/>
      <c r="D397" s="70">
        <f>VALUE(Kopfblatt!$N$8)</f>
        <v>0</v>
      </c>
      <c r="E397" s="70">
        <f>VALUE(Kopfblatt!$N$6)</f>
        <v>2025</v>
      </c>
      <c r="F397" s="170" t="s">
        <v>390</v>
      </c>
      <c r="G397" s="70">
        <v>1310</v>
      </c>
      <c r="H397" s="70">
        <f>Dateneingabe!$G17</f>
        <v>0</v>
      </c>
      <c r="I397" s="70">
        <f>Dateneingabe!G$7</f>
        <v>0</v>
      </c>
      <c r="K397" s="114"/>
    </row>
    <row r="398" spans="1:11" x14ac:dyDescent="0.2">
      <c r="A398" s="70" t="str">
        <f>CONCATENATE("BY",Kopfblatt!$N$8)</f>
        <v>BY</v>
      </c>
      <c r="B398" s="178" t="s">
        <v>430</v>
      </c>
      <c r="C398" s="70"/>
      <c r="D398" s="70">
        <f>VALUE(Kopfblatt!$N$8)</f>
        <v>0</v>
      </c>
      <c r="E398" s="70">
        <f>VALUE(Kopfblatt!$N$6)</f>
        <v>2025</v>
      </c>
      <c r="F398" s="170" t="s">
        <v>17</v>
      </c>
      <c r="G398" s="70">
        <v>1340</v>
      </c>
      <c r="H398" s="70">
        <f>Dateneingabe!$G18</f>
        <v>0</v>
      </c>
      <c r="I398" s="70">
        <f>Dateneingabe!G$7</f>
        <v>0</v>
      </c>
      <c r="K398" s="114"/>
    </row>
    <row r="399" spans="1:11" x14ac:dyDescent="0.2">
      <c r="A399" s="70" t="str">
        <f>CONCATENATE("BY",Kopfblatt!$N$8)</f>
        <v>BY</v>
      </c>
      <c r="B399" s="178" t="s">
        <v>430</v>
      </c>
      <c r="C399" s="70"/>
      <c r="D399" s="70">
        <f>VALUE(Kopfblatt!$N$8)</f>
        <v>0</v>
      </c>
      <c r="E399" s="70">
        <f>VALUE(Kopfblatt!$N$6)</f>
        <v>2025</v>
      </c>
      <c r="F399" s="170" t="s">
        <v>19</v>
      </c>
      <c r="G399" s="70">
        <v>1520</v>
      </c>
      <c r="H399" s="70">
        <f>Dateneingabe!$G19</f>
        <v>0</v>
      </c>
      <c r="I399" s="70">
        <f>Dateneingabe!G$7</f>
        <v>0</v>
      </c>
      <c r="K399" s="114"/>
    </row>
    <row r="400" spans="1:11" x14ac:dyDescent="0.2">
      <c r="A400" s="70" t="str">
        <f>CONCATENATE("BY",Kopfblatt!$N$8)</f>
        <v>BY</v>
      </c>
      <c r="B400" s="178" t="s">
        <v>430</v>
      </c>
      <c r="C400" s="70"/>
      <c r="D400" s="70">
        <f>VALUE(Kopfblatt!$N$8)</f>
        <v>0</v>
      </c>
      <c r="E400" s="70">
        <f>VALUE(Kopfblatt!$N$6)</f>
        <v>2025</v>
      </c>
      <c r="F400" s="170" t="s">
        <v>21</v>
      </c>
      <c r="G400" s="70">
        <v>1610</v>
      </c>
      <c r="H400" s="70">
        <f>Dateneingabe!$G20</f>
        <v>0</v>
      </c>
      <c r="I400" s="70">
        <f>Dateneingabe!G$7</f>
        <v>0</v>
      </c>
      <c r="K400" s="114"/>
    </row>
    <row r="401" spans="1:11" x14ac:dyDescent="0.2">
      <c r="A401" s="70" t="str">
        <f>CONCATENATE("BY",Kopfblatt!$N$8)</f>
        <v>BY</v>
      </c>
      <c r="B401" s="178" t="s">
        <v>430</v>
      </c>
      <c r="C401" s="70"/>
      <c r="D401" s="70">
        <f>VALUE(Kopfblatt!$N$8)</f>
        <v>0</v>
      </c>
      <c r="E401" s="70">
        <f>VALUE(Kopfblatt!$N$6)</f>
        <v>2025</v>
      </c>
      <c r="F401" s="170" t="s">
        <v>23</v>
      </c>
      <c r="G401" s="70">
        <v>1660</v>
      </c>
      <c r="H401" s="70">
        <f>Dateneingabe!$G21</f>
        <v>0</v>
      </c>
      <c r="I401" s="70">
        <f>Dateneingabe!G$7</f>
        <v>0</v>
      </c>
      <c r="K401" s="114"/>
    </row>
    <row r="402" spans="1:11" x14ac:dyDescent="0.2">
      <c r="A402" s="70" t="str">
        <f>CONCATENATE("BY",Kopfblatt!$N$8)</f>
        <v>BY</v>
      </c>
      <c r="B402" s="178" t="s">
        <v>430</v>
      </c>
      <c r="C402" s="70"/>
      <c r="D402" s="70">
        <f>VALUE(Kopfblatt!$N$8)</f>
        <v>0</v>
      </c>
      <c r="E402" s="70">
        <f>VALUE(Kopfblatt!$N$6)</f>
        <v>2025</v>
      </c>
      <c r="F402" s="170" t="s">
        <v>25</v>
      </c>
      <c r="G402" s="70">
        <v>1700</v>
      </c>
      <c r="H402" s="70">
        <f>Dateneingabe!$G22</f>
        <v>0</v>
      </c>
      <c r="I402" s="70">
        <f>Dateneingabe!G$7</f>
        <v>0</v>
      </c>
      <c r="K402" s="114"/>
    </row>
    <row r="403" spans="1:11" x14ac:dyDescent="0.2">
      <c r="A403" s="70" t="str">
        <f>CONCATENATE("BY",Kopfblatt!$N$8)</f>
        <v>BY</v>
      </c>
      <c r="B403" s="178" t="s">
        <v>430</v>
      </c>
      <c r="C403" s="70"/>
      <c r="D403" s="70">
        <f>VALUE(Kopfblatt!$N$8)</f>
        <v>0</v>
      </c>
      <c r="E403" s="70">
        <f>VALUE(Kopfblatt!$N$6)</f>
        <v>2025</v>
      </c>
      <c r="F403" s="170" t="s">
        <v>27</v>
      </c>
      <c r="G403" s="70">
        <v>1820</v>
      </c>
      <c r="H403" s="70">
        <f>Dateneingabe!$G23</f>
        <v>0</v>
      </c>
      <c r="I403" s="70">
        <f>Dateneingabe!G$7</f>
        <v>0</v>
      </c>
      <c r="K403" s="114"/>
    </row>
    <row r="404" spans="1:11" x14ac:dyDescent="0.2">
      <c r="A404" s="70" t="str">
        <f>CONCATENATE("BY",Kopfblatt!$N$8)</f>
        <v>BY</v>
      </c>
      <c r="B404" s="178" t="s">
        <v>430</v>
      </c>
      <c r="C404" s="70"/>
      <c r="D404" s="70">
        <f>VALUE(Kopfblatt!$N$8)</f>
        <v>0</v>
      </c>
      <c r="E404" s="70">
        <f>VALUE(Kopfblatt!$N$6)</f>
        <v>2025</v>
      </c>
      <c r="F404" s="170" t="s">
        <v>29</v>
      </c>
      <c r="G404" s="70">
        <v>1840</v>
      </c>
      <c r="H404" s="70">
        <f>Dateneingabe!$G24</f>
        <v>0</v>
      </c>
      <c r="I404" s="70">
        <f>Dateneingabe!G$7</f>
        <v>0</v>
      </c>
      <c r="K404" s="114"/>
    </row>
    <row r="405" spans="1:11" x14ac:dyDescent="0.2">
      <c r="A405" s="70" t="str">
        <f>CONCATENATE("BY",Kopfblatt!$N$8)</f>
        <v>BY</v>
      </c>
      <c r="B405" s="178" t="s">
        <v>430</v>
      </c>
      <c r="C405" s="70"/>
      <c r="D405" s="70">
        <f>VALUE(Kopfblatt!$N$8)</f>
        <v>0</v>
      </c>
      <c r="E405" s="70">
        <f>VALUE(Kopfblatt!$N$6)</f>
        <v>2025</v>
      </c>
      <c r="F405" s="170" t="s">
        <v>31</v>
      </c>
      <c r="G405" s="70">
        <v>1860</v>
      </c>
      <c r="H405" s="70">
        <f>Dateneingabe!$G25</f>
        <v>0</v>
      </c>
      <c r="I405" s="70">
        <f>Dateneingabe!G$7</f>
        <v>0</v>
      </c>
      <c r="K405" s="114"/>
    </row>
    <row r="406" spans="1:11" x14ac:dyDescent="0.2">
      <c r="A406" s="70" t="str">
        <f>CONCATENATE("BY",Kopfblatt!$N$8)</f>
        <v>BY</v>
      </c>
      <c r="B406" s="178" t="s">
        <v>430</v>
      </c>
      <c r="C406" s="70"/>
      <c r="D406" s="70">
        <f>VALUE(Kopfblatt!$N$8)</f>
        <v>0</v>
      </c>
      <c r="E406" s="70">
        <f>VALUE(Kopfblatt!$N$6)</f>
        <v>2025</v>
      </c>
      <c r="F406" s="170" t="s">
        <v>33</v>
      </c>
      <c r="G406" s="70">
        <v>1910</v>
      </c>
      <c r="H406" s="70">
        <f>Dateneingabe!$G26</f>
        <v>0</v>
      </c>
      <c r="I406" s="70">
        <f>Dateneingabe!G$7</f>
        <v>0</v>
      </c>
      <c r="K406" s="114"/>
    </row>
    <row r="407" spans="1:11" x14ac:dyDescent="0.2">
      <c r="A407" s="70" t="str">
        <f>CONCATENATE("BY",Kopfblatt!$N$8)</f>
        <v>BY</v>
      </c>
      <c r="B407" s="178" t="s">
        <v>430</v>
      </c>
      <c r="C407" s="70"/>
      <c r="D407" s="70">
        <f>VALUE(Kopfblatt!$N$8)</f>
        <v>0</v>
      </c>
      <c r="E407" s="70">
        <f>VALUE(Kopfblatt!$N$6)</f>
        <v>2025</v>
      </c>
      <c r="F407" s="170" t="s">
        <v>35</v>
      </c>
      <c r="G407" s="70">
        <v>1940</v>
      </c>
      <c r="H407" s="70">
        <f>Dateneingabe!$G27</f>
        <v>0</v>
      </c>
      <c r="I407" s="70">
        <f>Dateneingabe!G$7</f>
        <v>0</v>
      </c>
      <c r="K407" s="114"/>
    </row>
    <row r="408" spans="1:11" x14ac:dyDescent="0.2">
      <c r="A408" s="70" t="str">
        <f>CONCATENATE("BY",Kopfblatt!$N$8)</f>
        <v>BY</v>
      </c>
      <c r="B408" s="178" t="s">
        <v>430</v>
      </c>
      <c r="C408" s="70"/>
      <c r="D408" s="70">
        <f>VALUE(Kopfblatt!$N$8)</f>
        <v>0</v>
      </c>
      <c r="E408" s="70">
        <f>VALUE(Kopfblatt!$N$6)</f>
        <v>2025</v>
      </c>
      <c r="F408" s="170" t="s">
        <v>37</v>
      </c>
      <c r="G408" s="70">
        <v>1960</v>
      </c>
      <c r="H408" s="70">
        <f>Dateneingabe!$G28</f>
        <v>0</v>
      </c>
      <c r="I408" s="70">
        <f>Dateneingabe!G$7</f>
        <v>0</v>
      </c>
      <c r="K408" s="114"/>
    </row>
    <row r="409" spans="1:11" x14ac:dyDescent="0.2">
      <c r="A409" s="70" t="str">
        <f>CONCATENATE("BY",Kopfblatt!$N$8)</f>
        <v>BY</v>
      </c>
      <c r="B409" s="178" t="s">
        <v>430</v>
      </c>
      <c r="C409" s="70"/>
      <c r="D409" s="70">
        <f>VALUE(Kopfblatt!$N$8)</f>
        <v>0</v>
      </c>
      <c r="E409" s="70">
        <f>VALUE(Kopfblatt!$N$6)</f>
        <v>2025</v>
      </c>
      <c r="F409" s="170" t="s">
        <v>39</v>
      </c>
      <c r="G409" s="70">
        <v>1980</v>
      </c>
      <c r="H409" s="70">
        <f>Dateneingabe!$G29</f>
        <v>0</v>
      </c>
      <c r="I409" s="70">
        <f>Dateneingabe!G$7</f>
        <v>0</v>
      </c>
      <c r="K409" s="114"/>
    </row>
    <row r="410" spans="1:11" x14ac:dyDescent="0.2">
      <c r="A410" s="70" t="str">
        <f>CONCATENATE("BY",Kopfblatt!$N$8)</f>
        <v>BY</v>
      </c>
      <c r="B410" s="178" t="s">
        <v>430</v>
      </c>
      <c r="C410" s="70"/>
      <c r="D410" s="70">
        <f>VALUE(Kopfblatt!$N$8)</f>
        <v>0</v>
      </c>
      <c r="E410" s="70">
        <f>VALUE(Kopfblatt!$N$6)</f>
        <v>2025</v>
      </c>
      <c r="F410" s="170" t="s">
        <v>41</v>
      </c>
      <c r="G410" s="70">
        <v>2030</v>
      </c>
      <c r="H410" s="70">
        <f>Dateneingabe!$G30</f>
        <v>0</v>
      </c>
      <c r="I410" s="70">
        <f>Dateneingabe!G$7</f>
        <v>0</v>
      </c>
      <c r="K410" s="114"/>
    </row>
    <row r="411" spans="1:11" x14ac:dyDescent="0.2">
      <c r="A411" s="70" t="str">
        <f>CONCATENATE("BY",Kopfblatt!$N$8)</f>
        <v>BY</v>
      </c>
      <c r="B411" s="178" t="s">
        <v>430</v>
      </c>
      <c r="C411" s="70"/>
      <c r="D411" s="70">
        <f>VALUE(Kopfblatt!$N$8)</f>
        <v>0</v>
      </c>
      <c r="E411" s="70">
        <f>VALUE(Kopfblatt!$N$6)</f>
        <v>2025</v>
      </c>
      <c r="F411" s="170" t="s">
        <v>320</v>
      </c>
      <c r="G411" s="70">
        <v>2180</v>
      </c>
      <c r="H411" s="70">
        <f>Dateneingabe!$G31</f>
        <v>0</v>
      </c>
      <c r="I411" s="70">
        <f>Dateneingabe!G$7</f>
        <v>0</v>
      </c>
      <c r="K411" s="114"/>
    </row>
    <row r="412" spans="1:11" x14ac:dyDescent="0.2">
      <c r="A412" s="70" t="str">
        <f>CONCATENATE("BY",Kopfblatt!$N$8)</f>
        <v>BY</v>
      </c>
      <c r="B412" s="178" t="s">
        <v>430</v>
      </c>
      <c r="C412" s="70"/>
      <c r="D412" s="70">
        <f>VALUE(Kopfblatt!$N$8)</f>
        <v>0</v>
      </c>
      <c r="E412" s="70">
        <f>VALUE(Kopfblatt!$N$6)</f>
        <v>2025</v>
      </c>
      <c r="F412" s="170" t="s">
        <v>398</v>
      </c>
      <c r="G412" s="70">
        <v>2230</v>
      </c>
      <c r="H412" s="70">
        <f>Dateneingabe!$G32</f>
        <v>0</v>
      </c>
      <c r="I412" s="70">
        <f>Dateneingabe!G$7</f>
        <v>0</v>
      </c>
      <c r="K412" s="114"/>
    </row>
    <row r="413" spans="1:11" x14ac:dyDescent="0.2">
      <c r="A413" s="70" t="str">
        <f>CONCATENATE("BY",Kopfblatt!$N$8)</f>
        <v>BY</v>
      </c>
      <c r="B413" s="178" t="s">
        <v>430</v>
      </c>
      <c r="C413" s="70"/>
      <c r="D413" s="70">
        <f>VALUE(Kopfblatt!$N$8)</f>
        <v>0</v>
      </c>
      <c r="E413" s="70">
        <f>VALUE(Kopfblatt!$N$6)</f>
        <v>2025</v>
      </c>
      <c r="F413" s="170" t="s">
        <v>44</v>
      </c>
      <c r="G413" s="70">
        <v>2310</v>
      </c>
      <c r="H413" s="70">
        <f>Dateneingabe!$G33</f>
        <v>0</v>
      </c>
      <c r="I413" s="70">
        <f>Dateneingabe!G$7</f>
        <v>0</v>
      </c>
      <c r="K413" s="114"/>
    </row>
    <row r="414" spans="1:11" x14ac:dyDescent="0.2">
      <c r="A414" s="70" t="str">
        <f>CONCATENATE("BY",Kopfblatt!$N$8)</f>
        <v>BY</v>
      </c>
      <c r="B414" s="178" t="s">
        <v>430</v>
      </c>
      <c r="C414" s="70"/>
      <c r="D414" s="70">
        <f>VALUE(Kopfblatt!$N$8)</f>
        <v>0</v>
      </c>
      <c r="E414" s="70">
        <f>VALUE(Kopfblatt!$N$6)</f>
        <v>2025</v>
      </c>
      <c r="F414" s="170" t="s">
        <v>402</v>
      </c>
      <c r="G414" s="70">
        <v>2380</v>
      </c>
      <c r="H414" s="70">
        <f>Dateneingabe!$G34</f>
        <v>0</v>
      </c>
      <c r="I414" s="70">
        <f>Dateneingabe!G$7</f>
        <v>0</v>
      </c>
      <c r="K414" s="114"/>
    </row>
    <row r="415" spans="1:11" x14ac:dyDescent="0.2">
      <c r="A415" s="70" t="str">
        <f>CONCATENATE("BY",Kopfblatt!$N$8)</f>
        <v>BY</v>
      </c>
      <c r="B415" s="178" t="s">
        <v>430</v>
      </c>
      <c r="C415" s="70"/>
      <c r="D415" s="70">
        <f>VALUE(Kopfblatt!$N$8)</f>
        <v>0</v>
      </c>
      <c r="E415" s="70">
        <f>VALUE(Kopfblatt!$N$6)</f>
        <v>2025</v>
      </c>
      <c r="F415" s="170" t="s">
        <v>46</v>
      </c>
      <c r="G415" s="70">
        <v>2390</v>
      </c>
      <c r="H415" s="70">
        <f>Dateneingabe!$G35</f>
        <v>0</v>
      </c>
      <c r="I415" s="70">
        <f>Dateneingabe!G$7</f>
        <v>0</v>
      </c>
      <c r="K415" s="114"/>
    </row>
    <row r="416" spans="1:11" x14ac:dyDescent="0.2">
      <c r="A416" s="70" t="str">
        <f>CONCATENATE("BY",Kopfblatt!$N$8)</f>
        <v>BY</v>
      </c>
      <c r="B416" s="178" t="s">
        <v>430</v>
      </c>
      <c r="C416" s="70"/>
      <c r="D416" s="70">
        <f>VALUE(Kopfblatt!$N$8)</f>
        <v>0</v>
      </c>
      <c r="E416" s="70">
        <f>VALUE(Kopfblatt!$N$6)</f>
        <v>2025</v>
      </c>
      <c r="F416" s="170" t="s">
        <v>404</v>
      </c>
      <c r="G416" s="70">
        <v>2430</v>
      </c>
      <c r="H416" s="70">
        <f>Dateneingabe!$G36</f>
        <v>0</v>
      </c>
      <c r="I416" s="70">
        <f>Dateneingabe!G$7</f>
        <v>0</v>
      </c>
      <c r="K416" s="114"/>
    </row>
    <row r="417" spans="1:11" x14ac:dyDescent="0.2">
      <c r="A417" s="70" t="str">
        <f>CONCATENATE("BY",Kopfblatt!$N$8)</f>
        <v>BY</v>
      </c>
      <c r="B417" s="178" t="s">
        <v>430</v>
      </c>
      <c r="C417" s="70"/>
      <c r="D417" s="70">
        <f>VALUE(Kopfblatt!$N$8)</f>
        <v>0</v>
      </c>
      <c r="E417" s="70">
        <f>VALUE(Kopfblatt!$N$6)</f>
        <v>2025</v>
      </c>
      <c r="F417" s="170" t="s">
        <v>48</v>
      </c>
      <c r="G417" s="70">
        <v>2600</v>
      </c>
      <c r="H417" s="70">
        <f>Dateneingabe!$G37</f>
        <v>0</v>
      </c>
      <c r="I417" s="70">
        <f>Dateneingabe!G$7</f>
        <v>0</v>
      </c>
      <c r="K417" s="114"/>
    </row>
    <row r="418" spans="1:11" x14ac:dyDescent="0.2">
      <c r="A418" s="70" t="str">
        <f>CONCATENATE("BY",Kopfblatt!$N$8)</f>
        <v>BY</v>
      </c>
      <c r="B418" s="178" t="s">
        <v>430</v>
      </c>
      <c r="C418" s="70"/>
      <c r="D418" s="70">
        <f>VALUE(Kopfblatt!$N$8)</f>
        <v>0</v>
      </c>
      <c r="E418" s="70">
        <f>VALUE(Kopfblatt!$N$6)</f>
        <v>2025</v>
      </c>
      <c r="F418" s="175" t="s">
        <v>474</v>
      </c>
      <c r="G418" s="70">
        <v>2630</v>
      </c>
      <c r="H418" s="70">
        <f>Dateneingabe!$G38</f>
        <v>0</v>
      </c>
      <c r="I418" s="70">
        <f>Dateneingabe!G$7</f>
        <v>0</v>
      </c>
      <c r="K418" s="114"/>
    </row>
    <row r="419" spans="1:11" x14ac:dyDescent="0.2">
      <c r="A419" s="70" t="str">
        <f>CONCATENATE("BY",Kopfblatt!$N$8)</f>
        <v>BY</v>
      </c>
      <c r="B419" s="178" t="s">
        <v>430</v>
      </c>
      <c r="C419" s="70"/>
      <c r="D419" s="70">
        <f>VALUE(Kopfblatt!$N$8)</f>
        <v>0</v>
      </c>
      <c r="E419" s="70">
        <f>VALUE(Kopfblatt!$N$6)</f>
        <v>2025</v>
      </c>
      <c r="F419" s="170" t="s">
        <v>51</v>
      </c>
      <c r="G419" s="70">
        <v>2670</v>
      </c>
      <c r="H419" s="70">
        <f>Dateneingabe!$G39</f>
        <v>0</v>
      </c>
      <c r="I419" s="70">
        <f>Dateneingabe!G$7</f>
        <v>0</v>
      </c>
      <c r="K419" s="114"/>
    </row>
    <row r="420" spans="1:11" x14ac:dyDescent="0.2">
      <c r="A420" s="70" t="str">
        <f>CONCATENATE("BY",Kopfblatt!$N$8)</f>
        <v>BY</v>
      </c>
      <c r="B420" s="178" t="s">
        <v>430</v>
      </c>
      <c r="C420" s="70"/>
      <c r="D420" s="70">
        <f>VALUE(Kopfblatt!$N$8)</f>
        <v>0</v>
      </c>
      <c r="E420" s="70">
        <f>VALUE(Kopfblatt!$N$6)</f>
        <v>2025</v>
      </c>
      <c r="F420" s="170" t="s">
        <v>53</v>
      </c>
      <c r="G420" s="70">
        <v>2690</v>
      </c>
      <c r="H420" s="70">
        <f>Dateneingabe!$G40</f>
        <v>0</v>
      </c>
      <c r="I420" s="70">
        <f>Dateneingabe!G$7</f>
        <v>0</v>
      </c>
      <c r="K420" s="114"/>
    </row>
    <row r="421" spans="1:11" x14ac:dyDescent="0.2">
      <c r="A421" s="70" t="str">
        <f>CONCATENATE("BY",Kopfblatt!$N$8)</f>
        <v>BY</v>
      </c>
      <c r="B421" s="178" t="s">
        <v>430</v>
      </c>
      <c r="C421" s="70"/>
      <c r="D421" s="70">
        <f>VALUE(Kopfblatt!$N$8)</f>
        <v>0</v>
      </c>
      <c r="E421" s="70">
        <f>VALUE(Kopfblatt!$N$6)</f>
        <v>2025</v>
      </c>
      <c r="F421" s="170" t="s">
        <v>55</v>
      </c>
      <c r="G421" s="70">
        <v>2870</v>
      </c>
      <c r="H421" s="70">
        <f>Dateneingabe!$G41</f>
        <v>0</v>
      </c>
      <c r="I421" s="70">
        <f>Dateneingabe!G$7</f>
        <v>0</v>
      </c>
      <c r="K421" s="114"/>
    </row>
    <row r="422" spans="1:11" x14ac:dyDescent="0.2">
      <c r="A422" s="70" t="str">
        <f>CONCATENATE("BY",Kopfblatt!$N$8)</f>
        <v>BY</v>
      </c>
      <c r="B422" s="178" t="s">
        <v>430</v>
      </c>
      <c r="C422" s="70"/>
      <c r="D422" s="70">
        <f>VALUE(Kopfblatt!$N$8)</f>
        <v>0</v>
      </c>
      <c r="E422" s="70">
        <f>VALUE(Kopfblatt!$N$6)</f>
        <v>2025</v>
      </c>
      <c r="F422" s="170" t="s">
        <v>443</v>
      </c>
      <c r="G422" s="70">
        <v>2960</v>
      </c>
      <c r="H422" s="70">
        <f>Dateneingabe!$G42</f>
        <v>0</v>
      </c>
      <c r="I422" s="70">
        <f>Dateneingabe!G$7</f>
        <v>0</v>
      </c>
      <c r="K422" s="114"/>
    </row>
    <row r="423" spans="1:11" x14ac:dyDescent="0.2">
      <c r="A423" s="70" t="str">
        <f>CONCATENATE("BY",Kopfblatt!$N$8)</f>
        <v>BY</v>
      </c>
      <c r="B423" s="178" t="s">
        <v>430</v>
      </c>
      <c r="C423" s="70"/>
      <c r="D423" s="70">
        <f>VALUE(Kopfblatt!$N$8)</f>
        <v>0</v>
      </c>
      <c r="E423" s="70">
        <f>VALUE(Kopfblatt!$N$6)</f>
        <v>2025</v>
      </c>
      <c r="F423" s="170" t="s">
        <v>414</v>
      </c>
      <c r="G423" s="70">
        <v>3010</v>
      </c>
      <c r="H423" s="70">
        <f>Dateneingabe!$G43</f>
        <v>0</v>
      </c>
      <c r="I423" s="70">
        <f>Dateneingabe!G$7</f>
        <v>0</v>
      </c>
      <c r="K423" s="114"/>
    </row>
    <row r="424" spans="1:11" x14ac:dyDescent="0.2">
      <c r="A424" s="70" t="str">
        <f>CONCATENATE("BY",Kopfblatt!$N$8)</f>
        <v>BY</v>
      </c>
      <c r="B424" s="178" t="s">
        <v>430</v>
      </c>
      <c r="C424" s="70"/>
      <c r="D424" s="70">
        <f>VALUE(Kopfblatt!$N$8)</f>
        <v>0</v>
      </c>
      <c r="E424" s="70">
        <f>VALUE(Kopfblatt!$N$6)</f>
        <v>2025</v>
      </c>
      <c r="F424" s="170" t="s">
        <v>57</v>
      </c>
      <c r="G424" s="70">
        <v>3040</v>
      </c>
      <c r="H424" s="70">
        <f>Dateneingabe!$G44</f>
        <v>0</v>
      </c>
      <c r="I424" s="70">
        <f>Dateneingabe!G$7</f>
        <v>0</v>
      </c>
      <c r="K424" s="114"/>
    </row>
    <row r="425" spans="1:11" x14ac:dyDescent="0.2">
      <c r="A425" s="70" t="str">
        <f>CONCATENATE("BY",Kopfblatt!$N$8)</f>
        <v>BY</v>
      </c>
      <c r="B425" s="178" t="s">
        <v>430</v>
      </c>
      <c r="C425" s="70"/>
      <c r="D425" s="70">
        <f>VALUE(Kopfblatt!$N$8)</f>
        <v>0</v>
      </c>
      <c r="E425" s="70">
        <f>VALUE(Kopfblatt!$N$6)</f>
        <v>2025</v>
      </c>
      <c r="F425" s="170" t="s">
        <v>59</v>
      </c>
      <c r="G425" s="70">
        <v>3100</v>
      </c>
      <c r="H425" s="70">
        <f>Dateneingabe!$G45</f>
        <v>0</v>
      </c>
      <c r="I425" s="70">
        <f>Dateneingabe!G$7</f>
        <v>0</v>
      </c>
      <c r="K425" s="114"/>
    </row>
    <row r="426" spans="1:11" x14ac:dyDescent="0.2">
      <c r="A426" s="70" t="str">
        <f>CONCATENATE("BY",Kopfblatt!$N$8)</f>
        <v>BY</v>
      </c>
      <c r="B426" s="178" t="s">
        <v>430</v>
      </c>
      <c r="C426" s="70"/>
      <c r="D426" s="70">
        <f>VALUE(Kopfblatt!$N$8)</f>
        <v>0</v>
      </c>
      <c r="E426" s="70">
        <f>VALUE(Kopfblatt!$N$6)</f>
        <v>2025</v>
      </c>
      <c r="F426" s="170" t="s">
        <v>321</v>
      </c>
      <c r="G426" s="70">
        <v>3200</v>
      </c>
      <c r="H426" s="70">
        <f>Dateneingabe!$G46</f>
        <v>0</v>
      </c>
      <c r="I426" s="70">
        <f>Dateneingabe!G$7</f>
        <v>0</v>
      </c>
      <c r="K426" s="114"/>
    </row>
    <row r="427" spans="1:11" x14ac:dyDescent="0.2">
      <c r="A427" s="70" t="str">
        <f>CONCATENATE("BY",Kopfblatt!$N$8)</f>
        <v>BY</v>
      </c>
      <c r="B427" s="178" t="s">
        <v>430</v>
      </c>
      <c r="C427" s="70"/>
      <c r="D427" s="70">
        <f>VALUE(Kopfblatt!$N$8)</f>
        <v>0</v>
      </c>
      <c r="E427" s="70">
        <f>VALUE(Kopfblatt!$N$6)</f>
        <v>2025</v>
      </c>
      <c r="F427" s="170" t="s">
        <v>418</v>
      </c>
      <c r="G427" s="70">
        <v>3260</v>
      </c>
      <c r="H427" s="70">
        <f>Dateneingabe!$G47</f>
        <v>0</v>
      </c>
      <c r="I427" s="70">
        <f>Dateneingabe!G$7</f>
        <v>0</v>
      </c>
      <c r="K427" s="114"/>
    </row>
    <row r="428" spans="1:11" x14ac:dyDescent="0.2">
      <c r="A428" s="70" t="str">
        <f>CONCATENATE("BY",Kopfblatt!$N$8)</f>
        <v>BY</v>
      </c>
      <c r="B428" s="178" t="s">
        <v>430</v>
      </c>
      <c r="C428" s="70"/>
      <c r="D428" s="70">
        <f>VALUE(Kopfblatt!$N$8)</f>
        <v>0</v>
      </c>
      <c r="E428" s="70">
        <f>VALUE(Kopfblatt!$N$6)</f>
        <v>2025</v>
      </c>
      <c r="F428" s="170" t="s">
        <v>445</v>
      </c>
      <c r="G428" s="70">
        <v>3300</v>
      </c>
      <c r="H428" s="70">
        <f>Dateneingabe!$G48</f>
        <v>0</v>
      </c>
      <c r="I428" s="70">
        <f>Dateneingabe!G$7</f>
        <v>0</v>
      </c>
      <c r="K428" s="114"/>
    </row>
    <row r="429" spans="1:11" x14ac:dyDescent="0.2">
      <c r="A429" s="70" t="str">
        <f>CONCATENATE("BY",Kopfblatt!$N$8)</f>
        <v>BY</v>
      </c>
      <c r="B429" s="178" t="s">
        <v>430</v>
      </c>
      <c r="C429" s="70"/>
      <c r="D429" s="70">
        <f>VALUE(Kopfblatt!$N$8)</f>
        <v>0</v>
      </c>
      <c r="E429" s="70">
        <f>VALUE(Kopfblatt!$N$6)</f>
        <v>2025</v>
      </c>
      <c r="F429" s="170" t="s">
        <v>420</v>
      </c>
      <c r="G429" s="70">
        <v>3320</v>
      </c>
      <c r="H429" s="70">
        <f>Dateneingabe!$G49</f>
        <v>0</v>
      </c>
      <c r="I429" s="70">
        <f>Dateneingabe!G$7</f>
        <v>0</v>
      </c>
      <c r="K429" s="114"/>
    </row>
    <row r="430" spans="1:11" x14ac:dyDescent="0.2">
      <c r="A430" s="70" t="str">
        <f>CONCATENATE("BY",Kopfblatt!$N$8)</f>
        <v>BY</v>
      </c>
      <c r="B430" s="178" t="s">
        <v>430</v>
      </c>
      <c r="C430" s="70"/>
      <c r="D430" s="70">
        <f>VALUE(Kopfblatt!$N$8)</f>
        <v>0</v>
      </c>
      <c r="E430" s="70">
        <f>VALUE(Kopfblatt!$N$6)</f>
        <v>2025</v>
      </c>
      <c r="F430" s="170" t="s">
        <v>447</v>
      </c>
      <c r="G430" s="70">
        <v>3350</v>
      </c>
      <c r="H430" s="70">
        <f>Dateneingabe!$G50</f>
        <v>0</v>
      </c>
      <c r="I430" s="70">
        <f>Dateneingabe!G$7</f>
        <v>0</v>
      </c>
      <c r="K430" s="114"/>
    </row>
    <row r="431" spans="1:11" x14ac:dyDescent="0.2">
      <c r="A431" s="70" t="str">
        <f>CONCATENATE("BY",Kopfblatt!$N$8)</f>
        <v>BY</v>
      </c>
      <c r="B431" s="178" t="s">
        <v>430</v>
      </c>
      <c r="C431" s="70"/>
      <c r="D431" s="70">
        <f>VALUE(Kopfblatt!$N$8)</f>
        <v>0</v>
      </c>
      <c r="E431" s="70">
        <f>VALUE(Kopfblatt!$N$6)</f>
        <v>2025</v>
      </c>
      <c r="F431" s="170" t="s">
        <v>62</v>
      </c>
      <c r="G431" s="70">
        <v>3670</v>
      </c>
      <c r="H431" s="70">
        <f>Dateneingabe!$G51</f>
        <v>0</v>
      </c>
      <c r="I431" s="70">
        <f>Dateneingabe!G$7</f>
        <v>0</v>
      </c>
      <c r="K431" s="114"/>
    </row>
    <row r="432" spans="1:11" x14ac:dyDescent="0.2">
      <c r="A432" s="70" t="str">
        <f>CONCATENATE("BY",Kopfblatt!$N$8)</f>
        <v>BY</v>
      </c>
      <c r="B432" s="178" t="s">
        <v>430</v>
      </c>
      <c r="C432" s="70"/>
      <c r="D432" s="70">
        <f>VALUE(Kopfblatt!$N$8)</f>
        <v>0</v>
      </c>
      <c r="E432" s="70">
        <f>VALUE(Kopfblatt!$N$6)</f>
        <v>2025</v>
      </c>
      <c r="F432" s="170" t="s">
        <v>64</v>
      </c>
      <c r="G432" s="70">
        <v>3700</v>
      </c>
      <c r="H432" s="70">
        <f>Dateneingabe!$G52</f>
        <v>0</v>
      </c>
      <c r="I432" s="70">
        <f>Dateneingabe!G$7</f>
        <v>0</v>
      </c>
      <c r="K432" s="114"/>
    </row>
    <row r="433" spans="1:11" x14ac:dyDescent="0.2">
      <c r="A433" s="70" t="str">
        <f>CONCATENATE("BY",Kopfblatt!$N$8)</f>
        <v>BY</v>
      </c>
      <c r="B433" s="178" t="s">
        <v>430</v>
      </c>
      <c r="C433" s="70"/>
      <c r="D433" s="70">
        <f>VALUE(Kopfblatt!$N$8)</f>
        <v>0</v>
      </c>
      <c r="E433" s="70">
        <f>VALUE(Kopfblatt!$N$6)</f>
        <v>2025</v>
      </c>
      <c r="F433" s="170" t="s">
        <v>66</v>
      </c>
      <c r="G433" s="70">
        <v>3940</v>
      </c>
      <c r="H433" s="70">
        <f>Dateneingabe!$G53</f>
        <v>0</v>
      </c>
      <c r="I433" s="70">
        <f>Dateneingabe!G$7</f>
        <v>0</v>
      </c>
      <c r="K433" s="114"/>
    </row>
    <row r="434" spans="1:11" x14ac:dyDescent="0.2">
      <c r="A434" s="70" t="str">
        <f>CONCATENATE("BY",Kopfblatt!$N$8)</f>
        <v>BY</v>
      </c>
      <c r="B434" s="178" t="s">
        <v>430</v>
      </c>
      <c r="C434" s="70"/>
      <c r="D434" s="70">
        <f>VALUE(Kopfblatt!$N$8)</f>
        <v>0</v>
      </c>
      <c r="E434" s="70">
        <f>VALUE(Kopfblatt!$N$6)</f>
        <v>2025</v>
      </c>
      <c r="F434" s="170" t="s">
        <v>68</v>
      </c>
      <c r="G434" s="70">
        <v>4070</v>
      </c>
      <c r="H434" s="70">
        <f>Dateneingabe!$G54</f>
        <v>0</v>
      </c>
      <c r="I434" s="70">
        <f>Dateneingabe!G$7</f>
        <v>0</v>
      </c>
      <c r="K434" s="114"/>
    </row>
    <row r="435" spans="1:11" x14ac:dyDescent="0.2">
      <c r="A435" s="70" t="str">
        <f>CONCATENATE("BY",Kopfblatt!$N$8)</f>
        <v>BY</v>
      </c>
      <c r="B435" s="178" t="s">
        <v>430</v>
      </c>
      <c r="C435" s="70"/>
      <c r="D435" s="70">
        <f>VALUE(Kopfblatt!$N$8)</f>
        <v>0</v>
      </c>
      <c r="E435" s="70">
        <f>VALUE(Kopfblatt!$N$6)</f>
        <v>2025</v>
      </c>
      <c r="F435" s="170" t="s">
        <v>70</v>
      </c>
      <c r="G435" s="70">
        <v>4080</v>
      </c>
      <c r="H435" s="70">
        <f>Dateneingabe!$G55</f>
        <v>0</v>
      </c>
      <c r="I435" s="70">
        <f>Dateneingabe!G$7</f>
        <v>0</v>
      </c>
      <c r="K435" s="114"/>
    </row>
    <row r="436" spans="1:11" x14ac:dyDescent="0.2">
      <c r="A436" s="70" t="str">
        <f>CONCATENATE("BY",Kopfblatt!$N$8)</f>
        <v>BY</v>
      </c>
      <c r="B436" s="178" t="s">
        <v>430</v>
      </c>
      <c r="C436" s="70"/>
      <c r="D436" s="70">
        <f>VALUE(Kopfblatt!$N$8)</f>
        <v>0</v>
      </c>
      <c r="E436" s="70">
        <f>VALUE(Kopfblatt!$N$6)</f>
        <v>2025</v>
      </c>
      <c r="F436" s="170" t="s">
        <v>72</v>
      </c>
      <c r="G436" s="70">
        <v>4210</v>
      </c>
      <c r="H436" s="70">
        <f>Dateneingabe!$G56</f>
        <v>0</v>
      </c>
      <c r="I436" s="70">
        <f>Dateneingabe!G$7</f>
        <v>0</v>
      </c>
      <c r="K436" s="114"/>
    </row>
    <row r="437" spans="1:11" x14ac:dyDescent="0.2">
      <c r="A437" s="70" t="str">
        <f>CONCATENATE("BY",Kopfblatt!$N$8)</f>
        <v>BY</v>
      </c>
      <c r="B437" s="178" t="s">
        <v>430</v>
      </c>
      <c r="C437" s="70"/>
      <c r="D437" s="70">
        <f>VALUE(Kopfblatt!$N$8)</f>
        <v>0</v>
      </c>
      <c r="E437" s="70">
        <f>VALUE(Kopfblatt!$N$6)</f>
        <v>2025</v>
      </c>
      <c r="F437" s="170" t="s">
        <v>73</v>
      </c>
      <c r="G437" s="70">
        <v>4240</v>
      </c>
      <c r="H437" s="70">
        <f>Dateneingabe!$G57</f>
        <v>0</v>
      </c>
      <c r="I437" s="70">
        <f>Dateneingabe!G$7</f>
        <v>0</v>
      </c>
      <c r="K437" s="114"/>
    </row>
    <row r="438" spans="1:11" x14ac:dyDescent="0.2">
      <c r="A438" s="70" t="str">
        <f>CONCATENATE("BY",Kopfblatt!$N$8)</f>
        <v>BY</v>
      </c>
      <c r="B438" s="178" t="s">
        <v>430</v>
      </c>
      <c r="C438" s="70"/>
      <c r="D438" s="70">
        <f>VALUE(Kopfblatt!$N$8)</f>
        <v>0</v>
      </c>
      <c r="E438" s="70">
        <f>VALUE(Kopfblatt!$N$6)</f>
        <v>2025</v>
      </c>
      <c r="F438" s="170" t="s">
        <v>74</v>
      </c>
      <c r="G438" s="70">
        <v>4290</v>
      </c>
      <c r="H438" s="70">
        <f>Dateneingabe!$G58</f>
        <v>0</v>
      </c>
      <c r="I438" s="70">
        <f>Dateneingabe!G$7</f>
        <v>0</v>
      </c>
      <c r="K438" s="114"/>
    </row>
    <row r="439" spans="1:11" x14ac:dyDescent="0.2">
      <c r="A439" s="70" t="str">
        <f>CONCATENATE("BY",Kopfblatt!$N$8)</f>
        <v>BY</v>
      </c>
      <c r="B439" s="178" t="s">
        <v>430</v>
      </c>
      <c r="C439" s="70"/>
      <c r="D439" s="70">
        <f>VALUE(Kopfblatt!$N$8)</f>
        <v>0</v>
      </c>
      <c r="E439" s="70">
        <f>VALUE(Kopfblatt!$N$6)</f>
        <v>2025</v>
      </c>
      <c r="F439" s="170" t="s">
        <v>424</v>
      </c>
      <c r="G439" s="70">
        <v>4330</v>
      </c>
      <c r="H439" s="70">
        <f>Dateneingabe!$G59</f>
        <v>0</v>
      </c>
      <c r="I439" s="70">
        <f>Dateneingabe!G$7</f>
        <v>0</v>
      </c>
      <c r="K439" s="114"/>
    </row>
    <row r="440" spans="1:11" x14ac:dyDescent="0.2">
      <c r="A440" s="70" t="str">
        <f>CONCATENATE("BY",Kopfblatt!$N$8)</f>
        <v>BY</v>
      </c>
      <c r="B440" s="178" t="s">
        <v>430</v>
      </c>
      <c r="C440" s="70"/>
      <c r="D440" s="70">
        <f>VALUE(Kopfblatt!$N$8)</f>
        <v>0</v>
      </c>
      <c r="E440" s="70">
        <f>VALUE(Kopfblatt!$N$6)</f>
        <v>2025</v>
      </c>
      <c r="F440" s="170" t="s">
        <v>78</v>
      </c>
      <c r="G440" s="70">
        <v>4500</v>
      </c>
      <c r="H440" s="70">
        <f>Dateneingabe!$G60</f>
        <v>0</v>
      </c>
      <c r="I440" s="70">
        <f>Dateneingabe!G$7</f>
        <v>0</v>
      </c>
      <c r="K440" s="114"/>
    </row>
    <row r="441" spans="1:11" x14ac:dyDescent="0.2">
      <c r="A441" s="70" t="str">
        <f>CONCATENATE("BY",Kopfblatt!$N$8)</f>
        <v>BY</v>
      </c>
      <c r="B441" s="178" t="s">
        <v>430</v>
      </c>
      <c r="C441" s="70"/>
      <c r="D441" s="70">
        <f>VALUE(Kopfblatt!$N$8)</f>
        <v>0</v>
      </c>
      <c r="E441" s="70">
        <f>VALUE(Kopfblatt!$N$6)</f>
        <v>2025</v>
      </c>
      <c r="F441" s="170" t="s">
        <v>79</v>
      </c>
      <c r="G441" s="70">
        <v>4690</v>
      </c>
      <c r="H441" s="70">
        <f>Dateneingabe!$G61</f>
        <v>0</v>
      </c>
      <c r="I441" s="70">
        <f>Dateneingabe!G$7</f>
        <v>0</v>
      </c>
      <c r="K441" s="114"/>
    </row>
    <row r="442" spans="1:11" x14ac:dyDescent="0.2">
      <c r="A442" s="70" t="str">
        <f>CONCATENATE("BY",Kopfblatt!$N$8)</f>
        <v>BY</v>
      </c>
      <c r="B442" s="178" t="s">
        <v>430</v>
      </c>
      <c r="C442" s="70"/>
      <c r="D442" s="70">
        <f>VALUE(Kopfblatt!$N$8)</f>
        <v>0</v>
      </c>
      <c r="E442" s="70">
        <f>VALUE(Kopfblatt!$N$6)</f>
        <v>2025</v>
      </c>
      <c r="F442" s="170" t="s">
        <v>81</v>
      </c>
      <c r="G442" s="70">
        <v>4700</v>
      </c>
      <c r="H442" s="70">
        <f>Dateneingabe!$G62</f>
        <v>0</v>
      </c>
      <c r="I442" s="70">
        <f>Dateneingabe!G$7</f>
        <v>0</v>
      </c>
      <c r="K442" s="114"/>
    </row>
    <row r="443" spans="1:11" x14ac:dyDescent="0.2">
      <c r="A443" s="70" t="str">
        <f>CONCATENATE("BY",Kopfblatt!$N$8)</f>
        <v>BY</v>
      </c>
      <c r="B443" s="178" t="s">
        <v>430</v>
      </c>
      <c r="C443" s="70"/>
      <c r="D443" s="70">
        <f>VALUE(Kopfblatt!$N$8)</f>
        <v>0</v>
      </c>
      <c r="E443" s="70">
        <f>VALUE(Kopfblatt!$N$6)</f>
        <v>2025</v>
      </c>
      <c r="F443" s="170" t="s">
        <v>83</v>
      </c>
      <c r="G443" s="70">
        <v>4930</v>
      </c>
      <c r="H443" s="70">
        <f>Dateneingabe!$G63</f>
        <v>0</v>
      </c>
      <c r="I443" s="70">
        <f>Dateneingabe!G$7</f>
        <v>0</v>
      </c>
      <c r="K443" s="114"/>
    </row>
    <row r="444" spans="1:11" x14ac:dyDescent="0.2">
      <c r="A444" s="70" t="str">
        <f>CONCATENATE("BY",Kopfblatt!$N$8)</f>
        <v>BY</v>
      </c>
      <c r="B444" s="178" t="s">
        <v>430</v>
      </c>
      <c r="C444" s="70"/>
      <c r="D444" s="70">
        <f>VALUE(Kopfblatt!$N$8)</f>
        <v>0</v>
      </c>
      <c r="E444" s="70">
        <f>VALUE(Kopfblatt!$N$6)</f>
        <v>2025</v>
      </c>
      <c r="F444" s="170" t="s">
        <v>85</v>
      </c>
      <c r="G444" s="70">
        <v>5190</v>
      </c>
      <c r="H444" s="70">
        <f>Dateneingabe!$S10</f>
        <v>0</v>
      </c>
      <c r="I444" s="70">
        <f>Dateneingabe!S$7</f>
        <v>0</v>
      </c>
      <c r="K444" s="114"/>
    </row>
    <row r="445" spans="1:11" x14ac:dyDescent="0.2">
      <c r="A445" s="70" t="str">
        <f>CONCATENATE("BY",Kopfblatt!$N$8)</f>
        <v>BY</v>
      </c>
      <c r="B445" s="178" t="s">
        <v>430</v>
      </c>
      <c r="C445" s="70"/>
      <c r="D445" s="70">
        <f>VALUE(Kopfblatt!$N$8)</f>
        <v>0</v>
      </c>
      <c r="E445" s="70">
        <f>VALUE(Kopfblatt!$N$6)</f>
        <v>2025</v>
      </c>
      <c r="F445" s="170" t="s">
        <v>87</v>
      </c>
      <c r="G445" s="70">
        <v>5290</v>
      </c>
      <c r="H445" s="70">
        <f>Dateneingabe!$S11</f>
        <v>0</v>
      </c>
      <c r="I445" s="70">
        <f>Dateneingabe!S$7</f>
        <v>0</v>
      </c>
      <c r="K445" s="114"/>
    </row>
    <row r="446" spans="1:11" x14ac:dyDescent="0.2">
      <c r="A446" s="70" t="str">
        <f>CONCATENATE("BY",Kopfblatt!$N$8)</f>
        <v>BY</v>
      </c>
      <c r="B446" s="178" t="s">
        <v>430</v>
      </c>
      <c r="C446" s="70"/>
      <c r="D446" s="70">
        <f>VALUE(Kopfblatt!$N$8)</f>
        <v>0</v>
      </c>
      <c r="E446" s="70">
        <f>VALUE(Kopfblatt!$N$6)</f>
        <v>2025</v>
      </c>
      <c r="F446" s="170" t="s">
        <v>89</v>
      </c>
      <c r="G446" s="70">
        <v>5320</v>
      </c>
      <c r="H446" s="70">
        <f>Dateneingabe!$S12</f>
        <v>0</v>
      </c>
      <c r="I446" s="70">
        <f>Dateneingabe!S$7</f>
        <v>0</v>
      </c>
      <c r="K446" s="114"/>
    </row>
    <row r="447" spans="1:11" x14ac:dyDescent="0.2">
      <c r="A447" s="70" t="str">
        <f>CONCATENATE("BY",Kopfblatt!$N$8)</f>
        <v>BY</v>
      </c>
      <c r="B447" s="178" t="s">
        <v>430</v>
      </c>
      <c r="C447" s="70"/>
      <c r="D447" s="70">
        <f>VALUE(Kopfblatt!$N$8)</f>
        <v>0</v>
      </c>
      <c r="E447" s="70">
        <f>VALUE(Kopfblatt!$N$6)</f>
        <v>2025</v>
      </c>
      <c r="F447" s="170" t="s">
        <v>91</v>
      </c>
      <c r="G447" s="70">
        <v>5410</v>
      </c>
      <c r="H447" s="70">
        <f>Dateneingabe!$S13</f>
        <v>0</v>
      </c>
      <c r="I447" s="70">
        <f>Dateneingabe!S$7</f>
        <v>0</v>
      </c>
      <c r="K447" s="114"/>
    </row>
    <row r="448" spans="1:11" x14ac:dyDescent="0.2">
      <c r="A448" s="70" t="str">
        <f>CONCATENATE("BY",Kopfblatt!$N$8)</f>
        <v>BY</v>
      </c>
      <c r="B448" s="178" t="s">
        <v>430</v>
      </c>
      <c r="C448" s="70"/>
      <c r="D448" s="70">
        <f>VALUE(Kopfblatt!$N$8)</f>
        <v>0</v>
      </c>
      <c r="E448" s="70">
        <f>VALUE(Kopfblatt!$N$6)</f>
        <v>2025</v>
      </c>
      <c r="F448" s="170" t="s">
        <v>93</v>
      </c>
      <c r="G448" s="70">
        <v>5460</v>
      </c>
      <c r="H448" s="70">
        <f>Dateneingabe!$S14</f>
        <v>0</v>
      </c>
      <c r="I448" s="70">
        <f>Dateneingabe!S$7</f>
        <v>0</v>
      </c>
      <c r="K448" s="114"/>
    </row>
    <row r="449" spans="1:11" x14ac:dyDescent="0.2">
      <c r="A449" s="70" t="str">
        <f>CONCATENATE("BY",Kopfblatt!$N$8)</f>
        <v>BY</v>
      </c>
      <c r="B449" s="178" t="s">
        <v>430</v>
      </c>
      <c r="C449" s="70"/>
      <c r="D449" s="70">
        <f>VALUE(Kopfblatt!$N$8)</f>
        <v>0</v>
      </c>
      <c r="E449" s="70">
        <f>VALUE(Kopfblatt!$N$6)</f>
        <v>2025</v>
      </c>
      <c r="F449" s="170" t="s">
        <v>388</v>
      </c>
      <c r="G449" s="70">
        <v>5530</v>
      </c>
      <c r="H449" s="70">
        <f>Dateneingabe!$S15</f>
        <v>0</v>
      </c>
      <c r="I449" s="70">
        <f>Dateneingabe!S$7</f>
        <v>0</v>
      </c>
      <c r="K449" s="114"/>
    </row>
    <row r="450" spans="1:11" x14ac:dyDescent="0.2">
      <c r="A450" s="70" t="str">
        <f>CONCATENATE("BY",Kopfblatt!$N$8)</f>
        <v>BY</v>
      </c>
      <c r="B450" s="178" t="s">
        <v>430</v>
      </c>
      <c r="C450" s="70"/>
      <c r="D450" s="70">
        <f>VALUE(Kopfblatt!$N$8)</f>
        <v>0</v>
      </c>
      <c r="E450" s="70">
        <f>VALUE(Kopfblatt!$N$6)</f>
        <v>2025</v>
      </c>
      <c r="F450" s="170" t="s">
        <v>392</v>
      </c>
      <c r="G450" s="70">
        <v>5560</v>
      </c>
      <c r="H450" s="70">
        <f>Dateneingabe!$S16</f>
        <v>0</v>
      </c>
      <c r="I450" s="70">
        <f>Dateneingabe!S$7</f>
        <v>0</v>
      </c>
      <c r="K450" s="114"/>
    </row>
    <row r="451" spans="1:11" x14ac:dyDescent="0.2">
      <c r="A451" s="70" t="str">
        <f>CONCATENATE("BY",Kopfblatt!$N$8)</f>
        <v>BY</v>
      </c>
      <c r="B451" s="178" t="s">
        <v>430</v>
      </c>
      <c r="C451" s="70"/>
      <c r="D451" s="70">
        <f>VALUE(Kopfblatt!$N$8)</f>
        <v>0</v>
      </c>
      <c r="E451" s="70">
        <f>VALUE(Kopfblatt!$N$6)</f>
        <v>2025</v>
      </c>
      <c r="F451" s="170" t="s">
        <v>322</v>
      </c>
      <c r="G451" s="70">
        <v>5820</v>
      </c>
      <c r="H451" s="70">
        <f>Dateneingabe!$S17</f>
        <v>0</v>
      </c>
      <c r="I451" s="70">
        <f>Dateneingabe!S$7</f>
        <v>0</v>
      </c>
      <c r="K451" s="114"/>
    </row>
    <row r="452" spans="1:11" x14ac:dyDescent="0.2">
      <c r="A452" s="70" t="str">
        <f>CONCATENATE("BY",Kopfblatt!$N$8)</f>
        <v>BY</v>
      </c>
      <c r="B452" s="178" t="s">
        <v>430</v>
      </c>
      <c r="C452" s="70"/>
      <c r="D452" s="70">
        <f>VALUE(Kopfblatt!$N$8)</f>
        <v>0</v>
      </c>
      <c r="E452" s="70">
        <f>VALUE(Kopfblatt!$N$6)</f>
        <v>2025</v>
      </c>
      <c r="F452" s="170" t="s">
        <v>96</v>
      </c>
      <c r="G452" s="70">
        <v>5900</v>
      </c>
      <c r="H452" s="70">
        <f>Dateneingabe!$S18</f>
        <v>0</v>
      </c>
      <c r="I452" s="70">
        <f>Dateneingabe!S$7</f>
        <v>0</v>
      </c>
      <c r="K452" s="114"/>
    </row>
    <row r="453" spans="1:11" x14ac:dyDescent="0.2">
      <c r="A453" s="70" t="str">
        <f>CONCATENATE("BY",Kopfblatt!$N$8)</f>
        <v>BY</v>
      </c>
      <c r="B453" s="178" t="s">
        <v>430</v>
      </c>
      <c r="C453" s="70"/>
      <c r="D453" s="70">
        <f>VALUE(Kopfblatt!$N$8)</f>
        <v>0</v>
      </c>
      <c r="E453" s="70">
        <f>VALUE(Kopfblatt!$N$6)</f>
        <v>2025</v>
      </c>
      <c r="F453" s="170" t="s">
        <v>98</v>
      </c>
      <c r="G453" s="70">
        <v>5920</v>
      </c>
      <c r="H453" s="70">
        <f>Dateneingabe!$S19</f>
        <v>0</v>
      </c>
      <c r="I453" s="70">
        <f>Dateneingabe!S$7</f>
        <v>0</v>
      </c>
      <c r="K453" s="114"/>
    </row>
    <row r="454" spans="1:11" x14ac:dyDescent="0.2">
      <c r="A454" s="70" t="str">
        <f>CONCATENATE("BY",Kopfblatt!$N$8)</f>
        <v>BY</v>
      </c>
      <c r="B454" s="178" t="s">
        <v>430</v>
      </c>
      <c r="C454" s="70"/>
      <c r="D454" s="70">
        <f>VALUE(Kopfblatt!$N$8)</f>
        <v>0</v>
      </c>
      <c r="E454" s="70">
        <f>VALUE(Kopfblatt!$N$6)</f>
        <v>2025</v>
      </c>
      <c r="F454" s="170" t="s">
        <v>99</v>
      </c>
      <c r="G454" s="70">
        <v>6150</v>
      </c>
      <c r="H454" s="70">
        <f>Dateneingabe!$S20</f>
        <v>0</v>
      </c>
      <c r="I454" s="70">
        <f>Dateneingabe!S$7</f>
        <v>0</v>
      </c>
      <c r="K454" s="114"/>
    </row>
    <row r="455" spans="1:11" x14ac:dyDescent="0.2">
      <c r="A455" s="70" t="str">
        <f>CONCATENATE("BY",Kopfblatt!$N$8)</f>
        <v>BY</v>
      </c>
      <c r="B455" s="178" t="s">
        <v>430</v>
      </c>
      <c r="C455" s="70"/>
      <c r="D455" s="70">
        <f>VALUE(Kopfblatt!$N$8)</f>
        <v>0</v>
      </c>
      <c r="E455" s="70">
        <f>VALUE(Kopfblatt!$N$6)</f>
        <v>2025</v>
      </c>
      <c r="F455" s="170" t="s">
        <v>101</v>
      </c>
      <c r="G455" s="70">
        <v>6270</v>
      </c>
      <c r="H455" s="70">
        <f>Dateneingabe!$S21</f>
        <v>0</v>
      </c>
      <c r="I455" s="70">
        <f>Dateneingabe!S$7</f>
        <v>0</v>
      </c>
      <c r="K455" s="114"/>
    </row>
    <row r="456" spans="1:11" x14ac:dyDescent="0.2">
      <c r="A456" s="70" t="str">
        <f>CONCATENATE("BY",Kopfblatt!$N$8)</f>
        <v>BY</v>
      </c>
      <c r="B456" s="178" t="s">
        <v>430</v>
      </c>
      <c r="C456" s="70"/>
      <c r="D456" s="70">
        <f>VALUE(Kopfblatt!$N$8)</f>
        <v>0</v>
      </c>
      <c r="E456" s="70">
        <f>VALUE(Kopfblatt!$N$6)</f>
        <v>2025</v>
      </c>
      <c r="F456" s="170" t="s">
        <v>103</v>
      </c>
      <c r="G456" s="70">
        <v>6651</v>
      </c>
      <c r="H456" s="70">
        <f>Dateneingabe!$S22</f>
        <v>0</v>
      </c>
      <c r="I456" s="70">
        <f>Dateneingabe!S$7</f>
        <v>0</v>
      </c>
      <c r="K456" s="114"/>
    </row>
    <row r="457" spans="1:11" x14ac:dyDescent="0.2">
      <c r="A457" s="70" t="str">
        <f>CONCATENATE("BY",Kopfblatt!$N$8)</f>
        <v>BY</v>
      </c>
      <c r="B457" s="178" t="s">
        <v>430</v>
      </c>
      <c r="C457" s="70"/>
      <c r="D457" s="70">
        <f>VALUE(Kopfblatt!$N$8)</f>
        <v>0</v>
      </c>
      <c r="E457" s="70">
        <f>VALUE(Kopfblatt!$N$6)</f>
        <v>2025</v>
      </c>
      <c r="F457" s="170" t="s">
        <v>105</v>
      </c>
      <c r="G457" s="70">
        <v>6680</v>
      </c>
      <c r="H457" s="70">
        <f>Dateneingabe!$S23</f>
        <v>0</v>
      </c>
      <c r="I457" s="70">
        <f>Dateneingabe!S$7</f>
        <v>0</v>
      </c>
      <c r="K457" s="114"/>
    </row>
    <row r="458" spans="1:11" x14ac:dyDescent="0.2">
      <c r="A458" s="70" t="str">
        <f>CONCATENATE("BY",Kopfblatt!$N$8)</f>
        <v>BY</v>
      </c>
      <c r="B458" s="178" t="s">
        <v>430</v>
      </c>
      <c r="C458" s="70"/>
      <c r="D458" s="70">
        <f>VALUE(Kopfblatt!$N$8)</f>
        <v>0</v>
      </c>
      <c r="E458" s="70">
        <f>VALUE(Kopfblatt!$N$6)</f>
        <v>2025</v>
      </c>
      <c r="F458" s="170" t="s">
        <v>107</v>
      </c>
      <c r="G458" s="70">
        <v>6700</v>
      </c>
      <c r="H458" s="70">
        <f>Dateneingabe!$S24</f>
        <v>0</v>
      </c>
      <c r="I458" s="70">
        <f>Dateneingabe!S$7</f>
        <v>0</v>
      </c>
      <c r="K458" s="114"/>
    </row>
    <row r="459" spans="1:11" x14ac:dyDescent="0.2">
      <c r="A459" s="70" t="str">
        <f>CONCATENATE("BY",Kopfblatt!$N$8)</f>
        <v>BY</v>
      </c>
      <c r="B459" s="178" t="s">
        <v>430</v>
      </c>
      <c r="C459" s="70"/>
      <c r="D459" s="70">
        <f>VALUE(Kopfblatt!$N$8)</f>
        <v>0</v>
      </c>
      <c r="E459" s="70">
        <f>VALUE(Kopfblatt!$N$6)</f>
        <v>2025</v>
      </c>
      <c r="F459" s="170" t="s">
        <v>109</v>
      </c>
      <c r="G459" s="70">
        <v>6840</v>
      </c>
      <c r="H459" s="70">
        <f>Dateneingabe!$S25</f>
        <v>0</v>
      </c>
      <c r="I459" s="70">
        <f>Dateneingabe!S$7</f>
        <v>0</v>
      </c>
      <c r="K459" s="114"/>
    </row>
    <row r="460" spans="1:11" x14ac:dyDescent="0.2">
      <c r="A460" s="70" t="str">
        <f>CONCATENATE("BY",Kopfblatt!$N$8)</f>
        <v>BY</v>
      </c>
      <c r="B460" s="178" t="s">
        <v>430</v>
      </c>
      <c r="C460" s="70"/>
      <c r="D460" s="70">
        <f>VALUE(Kopfblatt!$N$8)</f>
        <v>0</v>
      </c>
      <c r="E460" s="70">
        <f>VALUE(Kopfblatt!$N$6)</f>
        <v>2025</v>
      </c>
      <c r="F460" s="170" t="s">
        <v>394</v>
      </c>
      <c r="G460" s="70">
        <v>6870</v>
      </c>
      <c r="H460" s="70">
        <f>Dateneingabe!$S26</f>
        <v>0</v>
      </c>
      <c r="I460" s="70">
        <f>Dateneingabe!S$7</f>
        <v>0</v>
      </c>
      <c r="K460" s="114"/>
    </row>
    <row r="461" spans="1:11" x14ac:dyDescent="0.2">
      <c r="A461" s="70" t="str">
        <f>CONCATENATE("BY",Kopfblatt!$N$8)</f>
        <v>BY</v>
      </c>
      <c r="B461" s="178" t="s">
        <v>430</v>
      </c>
      <c r="C461" s="70"/>
      <c r="D461" s="70">
        <f>VALUE(Kopfblatt!$N$8)</f>
        <v>0</v>
      </c>
      <c r="E461" s="70">
        <f>VALUE(Kopfblatt!$N$6)</f>
        <v>2025</v>
      </c>
      <c r="F461" s="170" t="s">
        <v>396</v>
      </c>
      <c r="G461" s="70">
        <v>7120</v>
      </c>
      <c r="H461" s="70">
        <f>Dateneingabe!$S27</f>
        <v>0</v>
      </c>
      <c r="I461" s="70">
        <f>Dateneingabe!S$7</f>
        <v>0</v>
      </c>
      <c r="K461" s="114"/>
    </row>
    <row r="462" spans="1:11" x14ac:dyDescent="0.2">
      <c r="A462" s="70" t="str">
        <f>CONCATENATE("BY",Kopfblatt!$N$8)</f>
        <v>BY</v>
      </c>
      <c r="B462" s="178" t="s">
        <v>430</v>
      </c>
      <c r="C462" s="70"/>
      <c r="D462" s="70">
        <f>VALUE(Kopfblatt!$N$8)</f>
        <v>0</v>
      </c>
      <c r="E462" s="70">
        <f>VALUE(Kopfblatt!$N$6)</f>
        <v>2025</v>
      </c>
      <c r="F462" s="170" t="s">
        <v>111</v>
      </c>
      <c r="G462" s="70">
        <v>7240</v>
      </c>
      <c r="H462" s="70">
        <f>Dateneingabe!$S28</f>
        <v>0</v>
      </c>
      <c r="I462" s="70">
        <f>Dateneingabe!S$7</f>
        <v>0</v>
      </c>
      <c r="K462" s="114"/>
    </row>
    <row r="463" spans="1:11" x14ac:dyDescent="0.2">
      <c r="A463" s="70" t="str">
        <f>CONCATENATE("BY",Kopfblatt!$N$8)</f>
        <v>BY</v>
      </c>
      <c r="B463" s="178" t="s">
        <v>430</v>
      </c>
      <c r="C463" s="70"/>
      <c r="D463" s="70">
        <f>VALUE(Kopfblatt!$N$8)</f>
        <v>0</v>
      </c>
      <c r="E463" s="70">
        <f>VALUE(Kopfblatt!$N$6)</f>
        <v>2025</v>
      </c>
      <c r="F463" s="170" t="s">
        <v>113</v>
      </c>
      <c r="G463" s="70">
        <v>7350</v>
      </c>
      <c r="H463" s="70">
        <f>Dateneingabe!$S29</f>
        <v>0</v>
      </c>
      <c r="I463" s="70">
        <f>Dateneingabe!S$7</f>
        <v>0</v>
      </c>
      <c r="K463" s="114"/>
    </row>
    <row r="464" spans="1:11" x14ac:dyDescent="0.2">
      <c r="A464" s="70" t="str">
        <f>CONCATENATE("BY",Kopfblatt!$N$8)</f>
        <v>BY</v>
      </c>
      <c r="B464" s="178" t="s">
        <v>430</v>
      </c>
      <c r="C464" s="70"/>
      <c r="D464" s="70">
        <f>VALUE(Kopfblatt!$N$8)</f>
        <v>0</v>
      </c>
      <c r="E464" s="70">
        <f>VALUE(Kopfblatt!$N$6)</f>
        <v>2025</v>
      </c>
      <c r="F464" s="170" t="s">
        <v>323</v>
      </c>
      <c r="G464" s="70">
        <v>7440</v>
      </c>
      <c r="H464" s="70">
        <f>Dateneingabe!$S30</f>
        <v>0</v>
      </c>
      <c r="I464" s="70">
        <f>Dateneingabe!S$7</f>
        <v>0</v>
      </c>
      <c r="K464" s="114"/>
    </row>
    <row r="465" spans="1:11" x14ac:dyDescent="0.2">
      <c r="A465" s="70" t="str">
        <f>CONCATENATE("BY",Kopfblatt!$N$8)</f>
        <v>BY</v>
      </c>
      <c r="B465" s="178" t="s">
        <v>430</v>
      </c>
      <c r="C465" s="70"/>
      <c r="D465" s="70">
        <f>VALUE(Kopfblatt!$N$8)</f>
        <v>0</v>
      </c>
      <c r="E465" s="70">
        <f>VALUE(Kopfblatt!$N$6)</f>
        <v>2025</v>
      </c>
      <c r="F465" s="170" t="s">
        <v>400</v>
      </c>
      <c r="G465" s="70">
        <v>7510</v>
      </c>
      <c r="H465" s="70">
        <f>Dateneingabe!$S31</f>
        <v>0</v>
      </c>
      <c r="I465" s="70">
        <f>Dateneingabe!S$7</f>
        <v>0</v>
      </c>
      <c r="K465" s="114"/>
    </row>
    <row r="466" spans="1:11" x14ac:dyDescent="0.2">
      <c r="A466" s="70" t="str">
        <f>CONCATENATE("BY",Kopfblatt!$N$8)</f>
        <v>BY</v>
      </c>
      <c r="B466" s="178" t="s">
        <v>430</v>
      </c>
      <c r="C466" s="70"/>
      <c r="D466" s="70">
        <f>VALUE(Kopfblatt!$N$8)</f>
        <v>0</v>
      </c>
      <c r="E466" s="70">
        <f>VALUE(Kopfblatt!$N$6)</f>
        <v>2025</v>
      </c>
      <c r="F466" s="170" t="s">
        <v>116</v>
      </c>
      <c r="G466" s="70">
        <v>7570</v>
      </c>
      <c r="H466" s="70">
        <f>Dateneingabe!$S32</f>
        <v>0</v>
      </c>
      <c r="I466" s="70">
        <f>Dateneingabe!S$7</f>
        <v>0</v>
      </c>
      <c r="K466" s="114"/>
    </row>
    <row r="467" spans="1:11" x14ac:dyDescent="0.2">
      <c r="A467" s="70" t="str">
        <f>CONCATENATE("BY",Kopfblatt!$N$8)</f>
        <v>BY</v>
      </c>
      <c r="B467" s="178" t="s">
        <v>430</v>
      </c>
      <c r="C467" s="70"/>
      <c r="D467" s="70">
        <f>VALUE(Kopfblatt!$N$8)</f>
        <v>0</v>
      </c>
      <c r="E467" s="70">
        <f>VALUE(Kopfblatt!$N$6)</f>
        <v>2025</v>
      </c>
      <c r="F467" s="170" t="s">
        <v>118</v>
      </c>
      <c r="G467" s="70">
        <v>7610</v>
      </c>
      <c r="H467" s="70">
        <f>Dateneingabe!$S33</f>
        <v>0</v>
      </c>
      <c r="I467" s="70">
        <f>Dateneingabe!S$7</f>
        <v>0</v>
      </c>
      <c r="K467" s="114"/>
    </row>
    <row r="468" spans="1:11" x14ac:dyDescent="0.2">
      <c r="A468" s="70" t="str">
        <f>CONCATENATE("BY",Kopfblatt!$N$8)</f>
        <v>BY</v>
      </c>
      <c r="B468" s="178" t="s">
        <v>430</v>
      </c>
      <c r="C468" s="70"/>
      <c r="D468" s="70">
        <f>VALUE(Kopfblatt!$N$8)</f>
        <v>0</v>
      </c>
      <c r="E468" s="70">
        <f>VALUE(Kopfblatt!$N$6)</f>
        <v>2025</v>
      </c>
      <c r="F468" s="170" t="s">
        <v>120</v>
      </c>
      <c r="G468" s="70">
        <v>7670</v>
      </c>
      <c r="H468" s="70">
        <f>Dateneingabe!$S34</f>
        <v>0</v>
      </c>
      <c r="I468" s="70">
        <f>Dateneingabe!S$7</f>
        <v>0</v>
      </c>
      <c r="K468" s="114"/>
    </row>
    <row r="469" spans="1:11" x14ac:dyDescent="0.2">
      <c r="A469" s="70" t="str">
        <f>CONCATENATE("BY",Kopfblatt!$N$8)</f>
        <v>BY</v>
      </c>
      <c r="B469" s="178" t="s">
        <v>430</v>
      </c>
      <c r="C469" s="70"/>
      <c r="D469" s="70">
        <f>VALUE(Kopfblatt!$N$8)</f>
        <v>0</v>
      </c>
      <c r="E469" s="70">
        <f>VALUE(Kopfblatt!$N$6)</f>
        <v>2025</v>
      </c>
      <c r="F469" s="170" t="s">
        <v>406</v>
      </c>
      <c r="G469" s="70">
        <v>7700</v>
      </c>
      <c r="H469" s="70">
        <f>Dateneingabe!$S35</f>
        <v>0</v>
      </c>
      <c r="I469" s="70">
        <f>Dateneingabe!S$7</f>
        <v>0</v>
      </c>
      <c r="K469" s="114"/>
    </row>
    <row r="470" spans="1:11" x14ac:dyDescent="0.2">
      <c r="A470" s="70" t="str">
        <f>CONCATENATE("BY",Kopfblatt!$N$8)</f>
        <v>BY</v>
      </c>
      <c r="B470" s="178" t="s">
        <v>430</v>
      </c>
      <c r="C470" s="70"/>
      <c r="D470" s="70">
        <f>VALUE(Kopfblatt!$N$8)</f>
        <v>0</v>
      </c>
      <c r="E470" s="70">
        <f>VALUE(Kopfblatt!$N$6)</f>
        <v>2025</v>
      </c>
      <c r="F470" s="170" t="s">
        <v>122</v>
      </c>
      <c r="G470" s="70">
        <v>7780</v>
      </c>
      <c r="H470" s="70">
        <f>Dateneingabe!$S36</f>
        <v>0</v>
      </c>
      <c r="I470" s="70">
        <f>Dateneingabe!S$7</f>
        <v>0</v>
      </c>
      <c r="K470" s="114"/>
    </row>
    <row r="471" spans="1:11" x14ac:dyDescent="0.2">
      <c r="A471" s="70" t="str">
        <f>CONCATENATE("BY",Kopfblatt!$N$8)</f>
        <v>BY</v>
      </c>
      <c r="B471" s="178" t="s">
        <v>430</v>
      </c>
      <c r="C471" s="70"/>
      <c r="D471" s="70">
        <f>VALUE(Kopfblatt!$N$8)</f>
        <v>0</v>
      </c>
      <c r="E471" s="70">
        <f>VALUE(Kopfblatt!$N$6)</f>
        <v>2025</v>
      </c>
      <c r="F471" s="170" t="s">
        <v>124</v>
      </c>
      <c r="G471" s="70">
        <v>7950</v>
      </c>
      <c r="H471" s="70">
        <f>Dateneingabe!$S37</f>
        <v>0</v>
      </c>
      <c r="I471" s="70">
        <f>Dateneingabe!S$7</f>
        <v>0</v>
      </c>
      <c r="K471" s="114"/>
    </row>
    <row r="472" spans="1:11" x14ac:dyDescent="0.2">
      <c r="A472" s="70" t="str">
        <f>CONCATENATE("BY",Kopfblatt!$N$8)</f>
        <v>BY</v>
      </c>
      <c r="B472" s="178" t="s">
        <v>430</v>
      </c>
      <c r="C472" s="70"/>
      <c r="D472" s="70">
        <f>VALUE(Kopfblatt!$N$8)</f>
        <v>0</v>
      </c>
      <c r="E472" s="70">
        <f>VALUE(Kopfblatt!$N$6)</f>
        <v>2025</v>
      </c>
      <c r="F472" s="170" t="s">
        <v>126</v>
      </c>
      <c r="G472" s="70">
        <v>8310</v>
      </c>
      <c r="H472" s="70">
        <f>Dateneingabe!$S38</f>
        <v>0</v>
      </c>
      <c r="I472" s="70">
        <f>Dateneingabe!S$7</f>
        <v>0</v>
      </c>
      <c r="K472" s="114"/>
    </row>
    <row r="473" spans="1:11" x14ac:dyDescent="0.2">
      <c r="A473" s="70" t="str">
        <f>CONCATENATE("BY",Kopfblatt!$N$8)</f>
        <v>BY</v>
      </c>
      <c r="B473" s="178" t="s">
        <v>430</v>
      </c>
      <c r="C473" s="70"/>
      <c r="D473" s="70">
        <f>VALUE(Kopfblatt!$N$8)</f>
        <v>0</v>
      </c>
      <c r="E473" s="70">
        <f>VALUE(Kopfblatt!$N$6)</f>
        <v>2025</v>
      </c>
      <c r="F473" s="170" t="s">
        <v>408</v>
      </c>
      <c r="G473" s="70">
        <v>8400</v>
      </c>
      <c r="H473" s="70">
        <f>Dateneingabe!$S39</f>
        <v>0</v>
      </c>
      <c r="I473" s="70">
        <f>Dateneingabe!S$7</f>
        <v>0</v>
      </c>
      <c r="K473" s="114"/>
    </row>
    <row r="474" spans="1:11" x14ac:dyDescent="0.2">
      <c r="A474" s="70" t="str">
        <f>CONCATENATE("BY",Kopfblatt!$N$8)</f>
        <v>BY</v>
      </c>
      <c r="B474" s="178" t="s">
        <v>430</v>
      </c>
      <c r="C474" s="70"/>
      <c r="D474" s="70">
        <f>VALUE(Kopfblatt!$N$8)</f>
        <v>0</v>
      </c>
      <c r="E474" s="70">
        <f>VALUE(Kopfblatt!$N$6)</f>
        <v>2025</v>
      </c>
      <c r="F474" s="170" t="s">
        <v>410</v>
      </c>
      <c r="G474" s="70">
        <v>8460</v>
      </c>
      <c r="H474" s="70">
        <f>Dateneingabe!$S40</f>
        <v>0</v>
      </c>
      <c r="I474" s="70">
        <f>Dateneingabe!S$7</f>
        <v>0</v>
      </c>
      <c r="K474" s="114"/>
    </row>
    <row r="475" spans="1:11" x14ac:dyDescent="0.2">
      <c r="A475" s="70" t="str">
        <f>CONCATENATE("BY",Kopfblatt!$N$8)</f>
        <v>BY</v>
      </c>
      <c r="B475" s="178" t="s">
        <v>430</v>
      </c>
      <c r="C475" s="70"/>
      <c r="D475" s="70">
        <f>VALUE(Kopfblatt!$N$8)</f>
        <v>0</v>
      </c>
      <c r="E475" s="70">
        <f>VALUE(Kopfblatt!$N$6)</f>
        <v>2025</v>
      </c>
      <c r="F475" s="170" t="s">
        <v>128</v>
      </c>
      <c r="G475" s="70">
        <v>8480</v>
      </c>
      <c r="H475" s="70">
        <f>Dateneingabe!$S41</f>
        <v>0</v>
      </c>
      <c r="I475" s="70">
        <f>Dateneingabe!S$7</f>
        <v>0</v>
      </c>
      <c r="K475" s="114"/>
    </row>
    <row r="476" spans="1:11" x14ac:dyDescent="0.2">
      <c r="A476" s="70" t="str">
        <f>CONCATENATE("BY",Kopfblatt!$N$8)</f>
        <v>BY</v>
      </c>
      <c r="B476" s="178" t="s">
        <v>430</v>
      </c>
      <c r="C476" s="70"/>
      <c r="D476" s="70">
        <f>VALUE(Kopfblatt!$N$8)</f>
        <v>0</v>
      </c>
      <c r="E476" s="70">
        <f>VALUE(Kopfblatt!$N$6)</f>
        <v>2025</v>
      </c>
      <c r="F476" s="170" t="s">
        <v>416</v>
      </c>
      <c r="G476" s="70">
        <v>8550</v>
      </c>
      <c r="H476" s="70">
        <f>Dateneingabe!$S42</f>
        <v>0</v>
      </c>
      <c r="I476" s="70">
        <f>Dateneingabe!S$7</f>
        <v>0</v>
      </c>
      <c r="K476" s="114"/>
    </row>
    <row r="477" spans="1:11" x14ac:dyDescent="0.2">
      <c r="A477" s="70" t="str">
        <f>CONCATENATE("BY",Kopfblatt!$N$8)</f>
        <v>BY</v>
      </c>
      <c r="B477" s="178" t="s">
        <v>430</v>
      </c>
      <c r="C477" s="70"/>
      <c r="D477" s="70">
        <f>VALUE(Kopfblatt!$N$8)</f>
        <v>0</v>
      </c>
      <c r="E477" s="70">
        <f>VALUE(Kopfblatt!$N$6)</f>
        <v>2025</v>
      </c>
      <c r="F477" s="170" t="s">
        <v>130</v>
      </c>
      <c r="G477" s="70">
        <v>8560</v>
      </c>
      <c r="H477" s="70">
        <f>Dateneingabe!$S43</f>
        <v>0</v>
      </c>
      <c r="I477" s="70">
        <f>Dateneingabe!S$7</f>
        <v>0</v>
      </c>
      <c r="K477" s="114"/>
    </row>
    <row r="478" spans="1:11" x14ac:dyDescent="0.2">
      <c r="A478" s="70" t="str">
        <f>CONCATENATE("BY",Kopfblatt!$N$8)</f>
        <v>BY</v>
      </c>
      <c r="B478" s="178" t="s">
        <v>430</v>
      </c>
      <c r="C478" s="70"/>
      <c r="D478" s="70">
        <f>VALUE(Kopfblatt!$N$8)</f>
        <v>0</v>
      </c>
      <c r="E478" s="70">
        <f>VALUE(Kopfblatt!$N$6)</f>
        <v>2025</v>
      </c>
      <c r="F478" s="170" t="s">
        <v>132</v>
      </c>
      <c r="G478" s="70">
        <v>8630</v>
      </c>
      <c r="H478" s="70">
        <f>Dateneingabe!$S44</f>
        <v>0</v>
      </c>
      <c r="I478" s="70">
        <f>Dateneingabe!S$7</f>
        <v>0</v>
      </c>
      <c r="K478" s="114"/>
    </row>
    <row r="479" spans="1:11" x14ac:dyDescent="0.2">
      <c r="A479" s="70" t="str">
        <f>CONCATENATE("BY",Kopfblatt!$N$8)</f>
        <v>BY</v>
      </c>
      <c r="B479" s="178" t="s">
        <v>430</v>
      </c>
      <c r="C479" s="70"/>
      <c r="D479" s="70">
        <f>VALUE(Kopfblatt!$N$8)</f>
        <v>0</v>
      </c>
      <c r="E479" s="70">
        <f>VALUE(Kopfblatt!$N$6)</f>
        <v>2025</v>
      </c>
      <c r="F479" s="170" t="s">
        <v>134</v>
      </c>
      <c r="G479" s="70">
        <v>8760</v>
      </c>
      <c r="H479" s="70">
        <f>Dateneingabe!$S45</f>
        <v>0</v>
      </c>
      <c r="I479" s="70">
        <f>Dateneingabe!S$7</f>
        <v>0</v>
      </c>
      <c r="K479" s="114"/>
    </row>
    <row r="480" spans="1:11" x14ac:dyDescent="0.2">
      <c r="A480" s="70" t="str">
        <f>CONCATENATE("BY",Kopfblatt!$N$8)</f>
        <v>BY</v>
      </c>
      <c r="B480" s="178" t="s">
        <v>430</v>
      </c>
      <c r="C480" s="70"/>
      <c r="D480" s="70">
        <f>VALUE(Kopfblatt!$N$8)</f>
        <v>0</v>
      </c>
      <c r="E480" s="70">
        <f>VALUE(Kopfblatt!$N$6)</f>
        <v>2025</v>
      </c>
      <c r="F480" s="170" t="s">
        <v>136</v>
      </c>
      <c r="G480" s="70">
        <v>8830</v>
      </c>
      <c r="H480" s="70">
        <f>Dateneingabe!$S46</f>
        <v>0</v>
      </c>
      <c r="I480" s="70">
        <f>Dateneingabe!S$7</f>
        <v>0</v>
      </c>
      <c r="K480" s="114"/>
    </row>
    <row r="481" spans="1:11" x14ac:dyDescent="0.2">
      <c r="A481" s="70" t="str">
        <f>CONCATENATE("BY",Kopfblatt!$N$8)</f>
        <v>BY</v>
      </c>
      <c r="B481" s="178" t="s">
        <v>430</v>
      </c>
      <c r="C481" s="70"/>
      <c r="D481" s="70">
        <f>VALUE(Kopfblatt!$N$8)</f>
        <v>0</v>
      </c>
      <c r="E481" s="70">
        <f>VALUE(Kopfblatt!$N$6)</f>
        <v>2025</v>
      </c>
      <c r="F481" s="170" t="s">
        <v>449</v>
      </c>
      <c r="G481" s="70">
        <v>8840</v>
      </c>
      <c r="H481" s="70">
        <f>Dateneingabe!$S47</f>
        <v>0</v>
      </c>
      <c r="I481" s="70">
        <f>Dateneingabe!S$7</f>
        <v>0</v>
      </c>
      <c r="K481" s="114"/>
    </row>
    <row r="482" spans="1:11" x14ac:dyDescent="0.2">
      <c r="A482" s="70" t="str">
        <f>CONCATENATE("BY",Kopfblatt!$N$8)</f>
        <v>BY</v>
      </c>
      <c r="B482" s="178" t="s">
        <v>430</v>
      </c>
      <c r="C482" s="70"/>
      <c r="D482" s="70">
        <f>VALUE(Kopfblatt!$N$8)</f>
        <v>0</v>
      </c>
      <c r="E482" s="70">
        <f>VALUE(Kopfblatt!$N$6)</f>
        <v>2025</v>
      </c>
      <c r="F482" s="170" t="s">
        <v>138</v>
      </c>
      <c r="G482" s="70">
        <v>8870</v>
      </c>
      <c r="H482" s="70">
        <f>Dateneingabe!$S48</f>
        <v>0</v>
      </c>
      <c r="I482" s="70">
        <f>Dateneingabe!S$7</f>
        <v>0</v>
      </c>
      <c r="K482" s="114"/>
    </row>
    <row r="483" spans="1:11" x14ac:dyDescent="0.2">
      <c r="A483" s="70" t="str">
        <f>CONCATENATE("BY",Kopfblatt!$N$8)</f>
        <v>BY</v>
      </c>
      <c r="B483" s="178" t="s">
        <v>430</v>
      </c>
      <c r="C483" s="70"/>
      <c r="D483" s="70">
        <f>VALUE(Kopfblatt!$N$8)</f>
        <v>0</v>
      </c>
      <c r="E483" s="70">
        <f>VALUE(Kopfblatt!$N$6)</f>
        <v>2025</v>
      </c>
      <c r="F483" s="170" t="s">
        <v>451</v>
      </c>
      <c r="G483" s="70">
        <v>8980</v>
      </c>
      <c r="H483" s="70">
        <f>Dateneingabe!$S49</f>
        <v>0</v>
      </c>
      <c r="I483" s="70">
        <f>Dateneingabe!S$7</f>
        <v>0</v>
      </c>
      <c r="K483" s="114"/>
    </row>
    <row r="484" spans="1:11" x14ac:dyDescent="0.2">
      <c r="A484" s="70" t="str">
        <f>CONCATENATE("BY",Kopfblatt!$N$8)</f>
        <v>BY</v>
      </c>
      <c r="B484" s="178" t="s">
        <v>430</v>
      </c>
      <c r="C484" s="70"/>
      <c r="D484" s="70">
        <f>VALUE(Kopfblatt!$N$8)</f>
        <v>0</v>
      </c>
      <c r="E484" s="70">
        <f>VALUE(Kopfblatt!$N$6)</f>
        <v>2025</v>
      </c>
      <c r="F484" s="170" t="s">
        <v>140</v>
      </c>
      <c r="G484" s="70">
        <v>9720</v>
      </c>
      <c r="H484" s="70">
        <f>Dateneingabe!$S50</f>
        <v>0</v>
      </c>
      <c r="I484" s="70">
        <f>Dateneingabe!S$7</f>
        <v>0</v>
      </c>
      <c r="K484" s="114"/>
    </row>
    <row r="485" spans="1:11" x14ac:dyDescent="0.2">
      <c r="A485" s="70" t="str">
        <f>CONCATENATE("BY",Kopfblatt!$N$8)</f>
        <v>BY</v>
      </c>
      <c r="B485" s="178" t="s">
        <v>430</v>
      </c>
      <c r="C485" s="70"/>
      <c r="D485" s="70">
        <f>VALUE(Kopfblatt!$N$8)</f>
        <v>0</v>
      </c>
      <c r="E485" s="70">
        <f>VALUE(Kopfblatt!$N$6)</f>
        <v>2025</v>
      </c>
      <c r="F485" s="170" t="s">
        <v>142</v>
      </c>
      <c r="G485" s="70">
        <v>9740</v>
      </c>
      <c r="H485" s="70">
        <f>Dateneingabe!$S51</f>
        <v>0</v>
      </c>
      <c r="I485" s="70">
        <f>Dateneingabe!S$7</f>
        <v>0</v>
      </c>
      <c r="K485" s="114"/>
    </row>
    <row r="486" spans="1:11" x14ac:dyDescent="0.2">
      <c r="A486" s="70" t="str">
        <f>CONCATENATE("BY",Kopfblatt!$N$8)</f>
        <v>BY</v>
      </c>
      <c r="B486" s="178" t="s">
        <v>430</v>
      </c>
      <c r="C486" s="70"/>
      <c r="D486" s="70">
        <f>VALUE(Kopfblatt!$N$8)</f>
        <v>0</v>
      </c>
      <c r="E486" s="70">
        <f>VALUE(Kopfblatt!$N$6)</f>
        <v>2025</v>
      </c>
      <c r="F486" s="170" t="s">
        <v>144</v>
      </c>
      <c r="G486" s="70">
        <v>9760</v>
      </c>
      <c r="H486" s="70">
        <f>Dateneingabe!$S52</f>
        <v>0</v>
      </c>
      <c r="I486" s="70">
        <f>Dateneingabe!S$7</f>
        <v>0</v>
      </c>
      <c r="K486" s="114"/>
    </row>
    <row r="487" spans="1:11" x14ac:dyDescent="0.2">
      <c r="A487" s="70" t="str">
        <f>CONCATENATE("BY",Kopfblatt!$N$8)</f>
        <v>BY</v>
      </c>
      <c r="B487" s="178" t="s">
        <v>430</v>
      </c>
      <c r="C487" s="70"/>
      <c r="D487" s="70">
        <f>VALUE(Kopfblatt!$N$8)</f>
        <v>0</v>
      </c>
      <c r="E487" s="70">
        <f>VALUE(Kopfblatt!$N$6)</f>
        <v>2025</v>
      </c>
      <c r="F487" s="170" t="s">
        <v>146</v>
      </c>
      <c r="G487" s="70">
        <v>9810</v>
      </c>
      <c r="H487" s="70">
        <f>Dateneingabe!$S53</f>
        <v>0</v>
      </c>
      <c r="I487" s="70">
        <f>Dateneingabe!S$7</f>
        <v>0</v>
      </c>
      <c r="K487" s="114"/>
    </row>
    <row r="488" spans="1:11" x14ac:dyDescent="0.2">
      <c r="A488" s="70" t="str">
        <f>CONCATENATE("BY",Kopfblatt!$N$8)</f>
        <v>BY</v>
      </c>
      <c r="B488" s="178" t="s">
        <v>430</v>
      </c>
      <c r="C488" s="70"/>
      <c r="D488" s="70">
        <f>VALUE(Kopfblatt!$N$8)</f>
        <v>0</v>
      </c>
      <c r="E488" s="70">
        <f>VALUE(Kopfblatt!$N$6)</f>
        <v>2025</v>
      </c>
      <c r="F488" s="170" t="s">
        <v>148</v>
      </c>
      <c r="G488" s="70">
        <v>9920</v>
      </c>
      <c r="H488" s="70">
        <f>Dateneingabe!$S54</f>
        <v>0</v>
      </c>
      <c r="I488" s="70">
        <f>Dateneingabe!S$7</f>
        <v>0</v>
      </c>
      <c r="K488" s="114"/>
    </row>
    <row r="489" spans="1:11" x14ac:dyDescent="0.2">
      <c r="A489" s="70" t="str">
        <f>CONCATENATE("BY",Kopfblatt!$N$8)</f>
        <v>BY</v>
      </c>
      <c r="B489" s="178" t="s">
        <v>430</v>
      </c>
      <c r="C489" s="70"/>
      <c r="D489" s="70">
        <f>VALUE(Kopfblatt!$N$8)</f>
        <v>0</v>
      </c>
      <c r="E489" s="70">
        <f>VALUE(Kopfblatt!$N$6)</f>
        <v>2025</v>
      </c>
      <c r="F489" s="170" t="s">
        <v>150</v>
      </c>
      <c r="G489" s="70">
        <v>10010</v>
      </c>
      <c r="H489" s="70">
        <f>Dateneingabe!$S55</f>
        <v>0</v>
      </c>
      <c r="I489" s="70">
        <f>Dateneingabe!S$7</f>
        <v>0</v>
      </c>
      <c r="K489" s="114"/>
    </row>
    <row r="490" spans="1:11" x14ac:dyDescent="0.2">
      <c r="A490" s="70" t="str">
        <f>CONCATENATE("BY",Kopfblatt!$N$8)</f>
        <v>BY</v>
      </c>
      <c r="B490" s="178" t="s">
        <v>430</v>
      </c>
      <c r="C490" s="70"/>
      <c r="D490" s="70">
        <f>VALUE(Kopfblatt!$N$8)</f>
        <v>0</v>
      </c>
      <c r="E490" s="70">
        <f>VALUE(Kopfblatt!$N$6)</f>
        <v>2025</v>
      </c>
      <c r="F490" s="170" t="s">
        <v>152</v>
      </c>
      <c r="G490" s="70">
        <v>10050</v>
      </c>
      <c r="H490" s="70">
        <f>Dateneingabe!$S56</f>
        <v>0</v>
      </c>
      <c r="I490" s="70">
        <f>Dateneingabe!S$7</f>
        <v>0</v>
      </c>
      <c r="K490" s="114"/>
    </row>
    <row r="491" spans="1:11" x14ac:dyDescent="0.2">
      <c r="A491" s="70" t="str">
        <f>CONCATENATE("BY",Kopfblatt!$N$8)</f>
        <v>BY</v>
      </c>
      <c r="B491" s="178" t="s">
        <v>430</v>
      </c>
      <c r="C491" s="70"/>
      <c r="D491" s="70">
        <f>VALUE(Kopfblatt!$N$8)</f>
        <v>0</v>
      </c>
      <c r="E491" s="70">
        <f>VALUE(Kopfblatt!$N$6)</f>
        <v>2025</v>
      </c>
      <c r="F491" s="170" t="s">
        <v>154</v>
      </c>
      <c r="G491" s="70">
        <v>10090</v>
      </c>
      <c r="H491" s="70">
        <f>Dateneingabe!$S57</f>
        <v>0</v>
      </c>
      <c r="I491" s="70">
        <f>Dateneingabe!S$7</f>
        <v>0</v>
      </c>
      <c r="K491" s="114"/>
    </row>
    <row r="492" spans="1:11" x14ac:dyDescent="0.2">
      <c r="A492" s="70" t="str">
        <f>CONCATENATE("BY",Kopfblatt!$N$8)</f>
        <v>BY</v>
      </c>
      <c r="B492" s="178" t="s">
        <v>430</v>
      </c>
      <c r="C492" s="70"/>
      <c r="D492" s="70">
        <f>VALUE(Kopfblatt!$N$8)</f>
        <v>0</v>
      </c>
      <c r="E492" s="70">
        <f>VALUE(Kopfblatt!$N$6)</f>
        <v>2025</v>
      </c>
      <c r="F492" s="170" t="s">
        <v>156</v>
      </c>
      <c r="G492" s="70">
        <v>10110</v>
      </c>
      <c r="H492" s="70">
        <f>Dateneingabe!$S58</f>
        <v>0</v>
      </c>
      <c r="I492" s="70">
        <f>Dateneingabe!S$7</f>
        <v>0</v>
      </c>
      <c r="K492" s="114"/>
    </row>
    <row r="493" spans="1:11" x14ac:dyDescent="0.2">
      <c r="A493" s="70" t="str">
        <f>CONCATENATE("BY",Kopfblatt!$N$8)</f>
        <v>BY</v>
      </c>
      <c r="B493" s="178" t="s">
        <v>430</v>
      </c>
      <c r="C493" s="70"/>
      <c r="D493" s="70">
        <f>VALUE(Kopfblatt!$N$8)</f>
        <v>0</v>
      </c>
      <c r="E493" s="70">
        <f>VALUE(Kopfblatt!$N$6)</f>
        <v>2025</v>
      </c>
      <c r="F493" s="170" t="s">
        <v>468</v>
      </c>
      <c r="G493" s="70">
        <v>10141</v>
      </c>
      <c r="H493" s="70">
        <f>Dateneingabe!$S59</f>
        <v>0</v>
      </c>
      <c r="I493" s="70">
        <f>Dateneingabe!S$7</f>
        <v>0</v>
      </c>
      <c r="K493" s="114"/>
    </row>
    <row r="494" spans="1:11" x14ac:dyDescent="0.2">
      <c r="A494" s="70" t="str">
        <f>CONCATENATE("BY",Kopfblatt!$N$8)</f>
        <v>BY</v>
      </c>
      <c r="B494" s="178" t="s">
        <v>430</v>
      </c>
      <c r="C494" s="70"/>
      <c r="D494" s="70">
        <f>VALUE(Kopfblatt!$N$8)</f>
        <v>0</v>
      </c>
      <c r="E494" s="70">
        <f>VALUE(Kopfblatt!$N$6)</f>
        <v>2025</v>
      </c>
      <c r="F494" s="170" t="s">
        <v>158</v>
      </c>
      <c r="G494" s="70">
        <v>10170</v>
      </c>
      <c r="H494" s="70">
        <f>Dateneingabe!$S60</f>
        <v>0</v>
      </c>
      <c r="I494" s="70">
        <f>Dateneingabe!S$7</f>
        <v>0</v>
      </c>
      <c r="K494" s="114"/>
    </row>
    <row r="495" spans="1:11" x14ac:dyDescent="0.2">
      <c r="A495" s="70" t="str">
        <f>CONCATENATE("BY",Kopfblatt!$N$8)</f>
        <v>BY</v>
      </c>
      <c r="B495" s="178" t="s">
        <v>430</v>
      </c>
      <c r="C495" s="70"/>
      <c r="D495" s="70">
        <f>VALUE(Kopfblatt!$N$8)</f>
        <v>0</v>
      </c>
      <c r="E495" s="70">
        <f>VALUE(Kopfblatt!$N$6)</f>
        <v>2025</v>
      </c>
      <c r="F495" s="170" t="s">
        <v>160</v>
      </c>
      <c r="G495" s="70">
        <v>10190</v>
      </c>
      <c r="H495" s="70">
        <f>Dateneingabe!$S61</f>
        <v>0</v>
      </c>
      <c r="I495" s="70">
        <f>Dateneingabe!S$7</f>
        <v>0</v>
      </c>
      <c r="K495" s="114"/>
    </row>
    <row r="496" spans="1:11" x14ac:dyDescent="0.2">
      <c r="A496" s="70" t="str">
        <f>CONCATENATE("BY",Kopfblatt!$N$8)</f>
        <v>BY</v>
      </c>
      <c r="B496" s="178" t="s">
        <v>430</v>
      </c>
      <c r="C496" s="70"/>
      <c r="D496" s="70">
        <f>VALUE(Kopfblatt!$N$8)</f>
        <v>0</v>
      </c>
      <c r="E496" s="70">
        <f>VALUE(Kopfblatt!$N$6)</f>
        <v>2025</v>
      </c>
      <c r="F496" s="170" t="s">
        <v>162</v>
      </c>
      <c r="G496" s="70">
        <v>10200</v>
      </c>
      <c r="H496" s="70">
        <f>Dateneingabe!$S62</f>
        <v>0</v>
      </c>
      <c r="I496" s="70">
        <f>Dateneingabe!S$7</f>
        <v>0</v>
      </c>
      <c r="K496" s="114"/>
    </row>
    <row r="497" spans="1:11" x14ac:dyDescent="0.2">
      <c r="A497" s="70" t="str">
        <f>CONCATENATE("BY",Kopfblatt!$N$8)</f>
        <v>BY</v>
      </c>
      <c r="B497" s="178" t="s">
        <v>430</v>
      </c>
      <c r="C497" s="70"/>
      <c r="D497" s="70">
        <f>VALUE(Kopfblatt!$N$8)</f>
        <v>0</v>
      </c>
      <c r="E497" s="70">
        <f>VALUE(Kopfblatt!$N$6)</f>
        <v>2025</v>
      </c>
      <c r="F497" s="170" t="s">
        <v>386</v>
      </c>
      <c r="G497" s="70">
        <v>10500</v>
      </c>
      <c r="H497" s="70">
        <f>Dateneingabe!$S63</f>
        <v>0</v>
      </c>
      <c r="I497" s="70">
        <f>Dateneingabe!S$7</f>
        <v>0</v>
      </c>
      <c r="K497" s="114"/>
    </row>
    <row r="498" spans="1:11" x14ac:dyDescent="0.2">
      <c r="A498" s="70" t="str">
        <f>CONCATENATE("BY",Kopfblatt!$N$8)</f>
        <v>BY</v>
      </c>
      <c r="B498" s="178" t="s">
        <v>430</v>
      </c>
      <c r="C498" s="70"/>
      <c r="D498" s="70">
        <f>VALUE(Kopfblatt!$N$8)</f>
        <v>0</v>
      </c>
      <c r="E498" s="70">
        <f>VALUE(Kopfblatt!$N$6)</f>
        <v>2025</v>
      </c>
      <c r="F498" s="170" t="s">
        <v>164</v>
      </c>
      <c r="G498" s="70">
        <v>10660</v>
      </c>
      <c r="H498" s="70">
        <f>Dateneingabe!$AE10</f>
        <v>0</v>
      </c>
      <c r="I498" s="70">
        <f>Dateneingabe!AE$7</f>
        <v>0</v>
      </c>
      <c r="K498" s="114"/>
    </row>
    <row r="499" spans="1:11" x14ac:dyDescent="0.2">
      <c r="A499" s="70" t="str">
        <f>CONCATENATE("BY",Kopfblatt!$N$8)</f>
        <v>BY</v>
      </c>
      <c r="B499" s="178" t="s">
        <v>430</v>
      </c>
      <c r="C499" s="70"/>
      <c r="D499" s="70">
        <f>VALUE(Kopfblatt!$N$8)</f>
        <v>0</v>
      </c>
      <c r="E499" s="70">
        <f>VALUE(Kopfblatt!$N$6)</f>
        <v>2025</v>
      </c>
      <c r="F499" s="170" t="s">
        <v>166</v>
      </c>
      <c r="G499" s="70">
        <v>10840</v>
      </c>
      <c r="H499" s="70">
        <f>Dateneingabe!$AE11</f>
        <v>0</v>
      </c>
      <c r="I499" s="70">
        <f>Dateneingabe!AE$7</f>
        <v>0</v>
      </c>
      <c r="K499" s="114"/>
    </row>
    <row r="500" spans="1:11" x14ac:dyDescent="0.2">
      <c r="A500" s="70" t="str">
        <f>CONCATENATE("BY",Kopfblatt!$N$8)</f>
        <v>BY</v>
      </c>
      <c r="B500" s="178" t="s">
        <v>430</v>
      </c>
      <c r="C500" s="70"/>
      <c r="D500" s="70">
        <f>VALUE(Kopfblatt!$N$8)</f>
        <v>0</v>
      </c>
      <c r="E500" s="70">
        <f>VALUE(Kopfblatt!$N$6)</f>
        <v>2025</v>
      </c>
      <c r="F500" s="170" t="s">
        <v>458</v>
      </c>
      <c r="G500" s="70">
        <v>10940</v>
      </c>
      <c r="H500" s="70">
        <f>Dateneingabe!$AE12</f>
        <v>0</v>
      </c>
      <c r="I500" s="70">
        <f>Dateneingabe!AE$7</f>
        <v>0</v>
      </c>
      <c r="K500" s="114"/>
    </row>
    <row r="501" spans="1:11" x14ac:dyDescent="0.2">
      <c r="A501" s="70" t="str">
        <f>CONCATENATE("BY",Kopfblatt!$N$8)</f>
        <v>BY</v>
      </c>
      <c r="B501" s="178" t="s">
        <v>430</v>
      </c>
      <c r="C501" s="70"/>
      <c r="D501" s="70">
        <f>VALUE(Kopfblatt!$N$8)</f>
        <v>0</v>
      </c>
      <c r="E501" s="70">
        <f>VALUE(Kopfblatt!$N$6)</f>
        <v>2025</v>
      </c>
      <c r="F501" s="170" t="s">
        <v>168</v>
      </c>
      <c r="G501" s="70">
        <v>10990</v>
      </c>
      <c r="H501" s="70">
        <f>Dateneingabe!$AE13</f>
        <v>0</v>
      </c>
      <c r="I501" s="70">
        <f>Dateneingabe!AE$7</f>
        <v>0</v>
      </c>
      <c r="K501" s="114"/>
    </row>
    <row r="502" spans="1:11" x14ac:dyDescent="0.2">
      <c r="A502" s="70" t="str">
        <f>CONCATENATE("BY",Kopfblatt!$N$8)</f>
        <v>BY</v>
      </c>
      <c r="B502" s="178" t="s">
        <v>430</v>
      </c>
      <c r="C502" s="70"/>
      <c r="D502" s="70">
        <f>VALUE(Kopfblatt!$N$8)</f>
        <v>0</v>
      </c>
      <c r="E502" s="70">
        <f>VALUE(Kopfblatt!$N$6)</f>
        <v>2025</v>
      </c>
      <c r="F502" s="170" t="s">
        <v>170</v>
      </c>
      <c r="G502" s="70">
        <v>11030</v>
      </c>
      <c r="H502" s="70">
        <f>Dateneingabe!$AE14</f>
        <v>0</v>
      </c>
      <c r="I502" s="70">
        <f>Dateneingabe!AE$7</f>
        <v>0</v>
      </c>
      <c r="K502" s="114"/>
    </row>
    <row r="503" spans="1:11" x14ac:dyDescent="0.2">
      <c r="A503" s="70" t="str">
        <f>CONCATENATE("BY",Kopfblatt!$N$8)</f>
        <v>BY</v>
      </c>
      <c r="B503" s="178" t="s">
        <v>430</v>
      </c>
      <c r="C503" s="70"/>
      <c r="D503" s="70">
        <f>VALUE(Kopfblatt!$N$8)</f>
        <v>0</v>
      </c>
      <c r="E503" s="70">
        <f>VALUE(Kopfblatt!$N$6)</f>
        <v>2025</v>
      </c>
      <c r="F503" s="170" t="s">
        <v>172</v>
      </c>
      <c r="G503" s="70">
        <v>11040</v>
      </c>
      <c r="H503" s="70">
        <f>Dateneingabe!$AE15</f>
        <v>0</v>
      </c>
      <c r="I503" s="70">
        <f>Dateneingabe!AE$7</f>
        <v>0</v>
      </c>
      <c r="K503" s="114"/>
    </row>
    <row r="504" spans="1:11" x14ac:dyDescent="0.2">
      <c r="A504" s="70" t="str">
        <f>CONCATENATE("BY",Kopfblatt!$N$8)</f>
        <v>BY</v>
      </c>
      <c r="B504" s="178" t="s">
        <v>430</v>
      </c>
      <c r="C504" s="70"/>
      <c r="D504" s="70">
        <f>VALUE(Kopfblatt!$N$8)</f>
        <v>0</v>
      </c>
      <c r="E504" s="70">
        <f>VALUE(Kopfblatt!$N$6)</f>
        <v>2025</v>
      </c>
      <c r="F504" s="170" t="s">
        <v>174</v>
      </c>
      <c r="G504" s="70">
        <v>11060</v>
      </c>
      <c r="H504" s="70">
        <f>Dateneingabe!$AE16</f>
        <v>0</v>
      </c>
      <c r="I504" s="70">
        <f>Dateneingabe!AE$7</f>
        <v>0</v>
      </c>
      <c r="K504" s="114"/>
    </row>
    <row r="505" spans="1:11" x14ac:dyDescent="0.2">
      <c r="A505" s="70" t="str">
        <f>CONCATENATE("BY",Kopfblatt!$N$8)</f>
        <v>BY</v>
      </c>
      <c r="B505" s="178" t="s">
        <v>430</v>
      </c>
      <c r="C505" s="70"/>
      <c r="D505" s="70">
        <f>VALUE(Kopfblatt!$N$8)</f>
        <v>0</v>
      </c>
      <c r="E505" s="70">
        <f>VALUE(Kopfblatt!$N$6)</f>
        <v>2025</v>
      </c>
      <c r="F505" s="170" t="s">
        <v>176</v>
      </c>
      <c r="G505" s="70">
        <v>11210</v>
      </c>
      <c r="H505" s="70">
        <f>Dateneingabe!$AE17</f>
        <v>0</v>
      </c>
      <c r="I505" s="70">
        <f>Dateneingabe!AE$7</f>
        <v>0</v>
      </c>
      <c r="K505" s="114"/>
    </row>
    <row r="506" spans="1:11" x14ac:dyDescent="0.2">
      <c r="A506" s="70" t="str">
        <f>CONCATENATE("BY",Kopfblatt!$N$8)</f>
        <v>BY</v>
      </c>
      <c r="B506" s="178" t="s">
        <v>430</v>
      </c>
      <c r="C506" s="70"/>
      <c r="D506" s="70">
        <f>VALUE(Kopfblatt!$N$8)</f>
        <v>0</v>
      </c>
      <c r="E506" s="70">
        <f>VALUE(Kopfblatt!$N$6)</f>
        <v>2025</v>
      </c>
      <c r="F506" s="170" t="s">
        <v>15</v>
      </c>
      <c r="G506" s="70">
        <v>11220</v>
      </c>
      <c r="H506" s="70">
        <f>Dateneingabe!$AE18</f>
        <v>0</v>
      </c>
      <c r="I506" s="70">
        <f>Dateneingabe!AE$7</f>
        <v>0</v>
      </c>
      <c r="K506" s="114"/>
    </row>
    <row r="507" spans="1:11" x14ac:dyDescent="0.2">
      <c r="A507" s="70" t="str">
        <f>CONCATENATE("BY",Kopfblatt!$N$8)</f>
        <v>BY</v>
      </c>
      <c r="B507" s="178" t="s">
        <v>430</v>
      </c>
      <c r="C507" s="70"/>
      <c r="D507" s="70">
        <f>VALUE(Kopfblatt!$N$8)</f>
        <v>0</v>
      </c>
      <c r="E507" s="70">
        <f>VALUE(Kopfblatt!$N$6)</f>
        <v>2025</v>
      </c>
      <c r="F507" s="170" t="s">
        <v>179</v>
      </c>
      <c r="G507" s="70">
        <v>11370</v>
      </c>
      <c r="H507" s="70">
        <f>Dateneingabe!$AE19</f>
        <v>0</v>
      </c>
      <c r="I507" s="70">
        <f>Dateneingabe!AE$7</f>
        <v>0</v>
      </c>
      <c r="K507" s="114"/>
    </row>
    <row r="508" spans="1:11" x14ac:dyDescent="0.2">
      <c r="A508" s="70" t="str">
        <f>CONCATENATE("BY",Kopfblatt!$N$8)</f>
        <v>BY</v>
      </c>
      <c r="B508" s="178" t="s">
        <v>430</v>
      </c>
      <c r="C508" s="70"/>
      <c r="D508" s="70">
        <f>VALUE(Kopfblatt!$N$8)</f>
        <v>0</v>
      </c>
      <c r="E508" s="70">
        <f>VALUE(Kopfblatt!$N$6)</f>
        <v>2025</v>
      </c>
      <c r="F508" s="170" t="s">
        <v>181</v>
      </c>
      <c r="G508" s="70">
        <v>11390</v>
      </c>
      <c r="H508" s="70">
        <f>Dateneingabe!$AE20</f>
        <v>0</v>
      </c>
      <c r="I508" s="70">
        <f>Dateneingabe!AE$7</f>
        <v>0</v>
      </c>
      <c r="K508" s="114"/>
    </row>
    <row r="509" spans="1:11" x14ac:dyDescent="0.2">
      <c r="A509" s="70" t="str">
        <f>CONCATENATE("BY",Kopfblatt!$N$8)</f>
        <v>BY</v>
      </c>
      <c r="B509" s="178" t="s">
        <v>430</v>
      </c>
      <c r="C509" s="70"/>
      <c r="D509" s="70">
        <f>VALUE(Kopfblatt!$N$8)</f>
        <v>0</v>
      </c>
      <c r="E509" s="70">
        <f>VALUE(Kopfblatt!$N$6)</f>
        <v>2025</v>
      </c>
      <c r="F509" s="170" t="s">
        <v>183</v>
      </c>
      <c r="G509" s="70">
        <v>11460</v>
      </c>
      <c r="H509" s="70">
        <f>Dateneingabe!$AE21</f>
        <v>0</v>
      </c>
      <c r="I509" s="70">
        <f>Dateneingabe!AE$7</f>
        <v>0</v>
      </c>
      <c r="K509" s="114"/>
    </row>
    <row r="510" spans="1:11" x14ac:dyDescent="0.2">
      <c r="A510" s="70" t="str">
        <f>CONCATENATE("BY",Kopfblatt!$N$8)</f>
        <v>BY</v>
      </c>
      <c r="B510" s="178" t="s">
        <v>430</v>
      </c>
      <c r="C510" s="70"/>
      <c r="D510" s="70">
        <f>VALUE(Kopfblatt!$N$8)</f>
        <v>0</v>
      </c>
      <c r="E510" s="70">
        <f>VALUE(Kopfblatt!$N$6)</f>
        <v>2025</v>
      </c>
      <c r="F510" s="170" t="s">
        <v>469</v>
      </c>
      <c r="G510" s="70">
        <v>11860</v>
      </c>
      <c r="H510" s="70">
        <f>Dateneingabe!$AE22</f>
        <v>0</v>
      </c>
      <c r="I510" s="70">
        <f>Dateneingabe!AE$7</f>
        <v>0</v>
      </c>
      <c r="K510" s="114"/>
    </row>
    <row r="511" spans="1:11" x14ac:dyDescent="0.2">
      <c r="A511" s="70" t="str">
        <f>CONCATENATE("BY",Kopfblatt!$N$8)</f>
        <v>BY</v>
      </c>
      <c r="B511" s="178" t="s">
        <v>430</v>
      </c>
      <c r="C511" s="70"/>
      <c r="D511" s="70">
        <f>VALUE(Kopfblatt!$N$8)</f>
        <v>0</v>
      </c>
      <c r="E511" s="70">
        <f>VALUE(Kopfblatt!$N$6)</f>
        <v>2025</v>
      </c>
      <c r="F511" s="170" t="s">
        <v>185</v>
      </c>
      <c r="G511" s="70">
        <v>11870</v>
      </c>
      <c r="H511" s="70">
        <f>Dateneingabe!$AE23</f>
        <v>0</v>
      </c>
      <c r="I511" s="70">
        <f>Dateneingabe!AE$7</f>
        <v>0</v>
      </c>
      <c r="K511" s="114"/>
    </row>
    <row r="512" spans="1:11" x14ac:dyDescent="0.2">
      <c r="A512" s="70" t="str">
        <f>CONCATENATE("BY",Kopfblatt!$N$8)</f>
        <v>BY</v>
      </c>
      <c r="B512" s="178" t="s">
        <v>430</v>
      </c>
      <c r="C512" s="70"/>
      <c r="D512" s="70">
        <f>VALUE(Kopfblatt!$N$8)</f>
        <v>0</v>
      </c>
      <c r="E512" s="70">
        <f>VALUE(Kopfblatt!$N$6)</f>
        <v>2025</v>
      </c>
      <c r="F512" s="170" t="s">
        <v>187</v>
      </c>
      <c r="G512" s="70">
        <v>11980</v>
      </c>
      <c r="H512" s="70">
        <f>Dateneingabe!$AE24</f>
        <v>0</v>
      </c>
      <c r="I512" s="70">
        <f>Dateneingabe!AE$7</f>
        <v>0</v>
      </c>
      <c r="K512" s="114"/>
    </row>
    <row r="513" spans="1:11" x14ac:dyDescent="0.2">
      <c r="A513" s="70" t="str">
        <f>CONCATENATE("BY",Kopfblatt!$N$8)</f>
        <v>BY</v>
      </c>
      <c r="B513" s="178" t="s">
        <v>430</v>
      </c>
      <c r="C513" s="70"/>
      <c r="D513" s="70">
        <f>VALUE(Kopfblatt!$N$8)</f>
        <v>0</v>
      </c>
      <c r="E513" s="70">
        <f>VALUE(Kopfblatt!$N$6)</f>
        <v>2025</v>
      </c>
      <c r="F513" s="170" t="s">
        <v>189</v>
      </c>
      <c r="G513" s="70">
        <v>12000</v>
      </c>
      <c r="H513" s="70">
        <f>Dateneingabe!$AE25</f>
        <v>0</v>
      </c>
      <c r="I513" s="70">
        <f>Dateneingabe!AE$7</f>
        <v>0</v>
      </c>
      <c r="K513" s="114"/>
    </row>
    <row r="514" spans="1:11" x14ac:dyDescent="0.2">
      <c r="A514" s="70" t="str">
        <f>CONCATENATE("BY",Kopfblatt!$N$8)</f>
        <v>BY</v>
      </c>
      <c r="B514" s="178" t="s">
        <v>430</v>
      </c>
      <c r="C514" s="70"/>
      <c r="D514" s="70">
        <f>VALUE(Kopfblatt!$N$8)</f>
        <v>0</v>
      </c>
      <c r="E514" s="70">
        <f>VALUE(Kopfblatt!$N$6)</f>
        <v>2025</v>
      </c>
      <c r="F514" s="170" t="s">
        <v>191</v>
      </c>
      <c r="G514" s="70">
        <v>12020</v>
      </c>
      <c r="H514" s="70">
        <f>Dateneingabe!$AE26</f>
        <v>0</v>
      </c>
      <c r="I514" s="70">
        <f>Dateneingabe!AE$7</f>
        <v>0</v>
      </c>
      <c r="K514" s="114"/>
    </row>
    <row r="515" spans="1:11" x14ac:dyDescent="0.2">
      <c r="A515" s="70" t="str">
        <f>CONCATENATE("BY",Kopfblatt!$N$8)</f>
        <v>BY</v>
      </c>
      <c r="B515" s="178" t="s">
        <v>430</v>
      </c>
      <c r="C515" s="70"/>
      <c r="D515" s="70">
        <f>VALUE(Kopfblatt!$N$8)</f>
        <v>0</v>
      </c>
      <c r="E515" s="70">
        <f>VALUE(Kopfblatt!$N$6)</f>
        <v>2025</v>
      </c>
      <c r="F515" s="170" t="s">
        <v>193</v>
      </c>
      <c r="G515" s="70">
        <v>12360</v>
      </c>
      <c r="H515" s="70">
        <f>Dateneingabe!$AE27</f>
        <v>0</v>
      </c>
      <c r="I515" s="70">
        <f>Dateneingabe!AE$7</f>
        <v>0</v>
      </c>
      <c r="K515" s="114"/>
    </row>
    <row r="516" spans="1:11" x14ac:dyDescent="0.2">
      <c r="A516" s="70" t="str">
        <f>CONCATENATE("BY",Kopfblatt!$N$8)</f>
        <v>BY</v>
      </c>
      <c r="B516" s="178" t="s">
        <v>430</v>
      </c>
      <c r="C516" s="70"/>
      <c r="D516" s="70">
        <f>VALUE(Kopfblatt!$N$8)</f>
        <v>0</v>
      </c>
      <c r="E516" s="70">
        <f>VALUE(Kopfblatt!$N$6)</f>
        <v>2025</v>
      </c>
      <c r="F516" s="170" t="s">
        <v>195</v>
      </c>
      <c r="G516" s="70">
        <v>12370</v>
      </c>
      <c r="H516" s="70">
        <f>Dateneingabe!$AE28</f>
        <v>0</v>
      </c>
      <c r="I516" s="70">
        <f>Dateneingabe!AE$7</f>
        <v>0</v>
      </c>
      <c r="K516" s="114"/>
    </row>
    <row r="517" spans="1:11" x14ac:dyDescent="0.2">
      <c r="A517" s="70" t="str">
        <f>CONCATENATE("BY",Kopfblatt!$N$8)</f>
        <v>BY</v>
      </c>
      <c r="B517" s="178" t="s">
        <v>430</v>
      </c>
      <c r="C517" s="70"/>
      <c r="D517" s="70">
        <f>VALUE(Kopfblatt!$N$8)</f>
        <v>0</v>
      </c>
      <c r="E517" s="70">
        <f>VALUE(Kopfblatt!$N$6)</f>
        <v>2025</v>
      </c>
      <c r="F517" s="170" t="s">
        <v>197</v>
      </c>
      <c r="G517" s="70">
        <v>12380</v>
      </c>
      <c r="H517" s="70">
        <f>Dateneingabe!$AE29</f>
        <v>0</v>
      </c>
      <c r="I517" s="70">
        <f>Dateneingabe!AE$7</f>
        <v>0</v>
      </c>
      <c r="K517" s="114"/>
    </row>
    <row r="518" spans="1:11" x14ac:dyDescent="0.2">
      <c r="A518" s="70" t="str">
        <f>CONCATENATE("BY",Kopfblatt!$N$8)</f>
        <v>BY</v>
      </c>
      <c r="B518" s="178" t="s">
        <v>430</v>
      </c>
      <c r="C518" s="70"/>
      <c r="D518" s="70">
        <f>VALUE(Kopfblatt!$N$8)</f>
        <v>0</v>
      </c>
      <c r="E518" s="70">
        <f>VALUE(Kopfblatt!$N$6)</f>
        <v>2025</v>
      </c>
      <c r="F518" s="170" t="s">
        <v>199</v>
      </c>
      <c r="G518" s="70">
        <v>12430</v>
      </c>
      <c r="H518" s="70">
        <f>Dateneingabe!$AE30</f>
        <v>0</v>
      </c>
      <c r="I518" s="70">
        <f>Dateneingabe!AE$7</f>
        <v>0</v>
      </c>
      <c r="K518" s="114"/>
    </row>
    <row r="519" spans="1:11" x14ac:dyDescent="0.2">
      <c r="A519" s="70" t="str">
        <f>CONCATENATE("BY",Kopfblatt!$N$8)</f>
        <v>BY</v>
      </c>
      <c r="B519" s="178" t="s">
        <v>430</v>
      </c>
      <c r="C519" s="70"/>
      <c r="D519" s="70">
        <f>VALUE(Kopfblatt!$N$8)</f>
        <v>0</v>
      </c>
      <c r="E519" s="70">
        <f>VALUE(Kopfblatt!$N$6)</f>
        <v>2025</v>
      </c>
      <c r="F519" s="170" t="s">
        <v>201</v>
      </c>
      <c r="G519" s="70">
        <v>12500</v>
      </c>
      <c r="H519" s="70">
        <f>Dateneingabe!$AE31</f>
        <v>0</v>
      </c>
      <c r="I519" s="70">
        <f>Dateneingabe!AE$7</f>
        <v>0</v>
      </c>
      <c r="K519" s="114"/>
    </row>
    <row r="520" spans="1:11" x14ac:dyDescent="0.2">
      <c r="A520" s="70" t="str">
        <f>CONCATENATE("BY",Kopfblatt!$N$8)</f>
        <v>BY</v>
      </c>
      <c r="B520" s="178" t="s">
        <v>430</v>
      </c>
      <c r="C520" s="70"/>
      <c r="D520" s="70">
        <f>VALUE(Kopfblatt!$N$8)</f>
        <v>0</v>
      </c>
      <c r="E520" s="70">
        <f>VALUE(Kopfblatt!$N$6)</f>
        <v>2025</v>
      </c>
      <c r="F520" s="170" t="s">
        <v>203</v>
      </c>
      <c r="G520" s="70">
        <v>12510</v>
      </c>
      <c r="H520" s="70">
        <f>Dateneingabe!$AE32</f>
        <v>0</v>
      </c>
      <c r="I520" s="70">
        <f>Dateneingabe!AE$7</f>
        <v>0</v>
      </c>
      <c r="K520" s="114"/>
    </row>
    <row r="521" spans="1:11" x14ac:dyDescent="0.2">
      <c r="A521" s="70" t="str">
        <f>CONCATENATE("BY",Kopfblatt!$N$8)</f>
        <v>BY</v>
      </c>
      <c r="B521" s="178" t="s">
        <v>430</v>
      </c>
      <c r="C521" s="70"/>
      <c r="D521" s="70">
        <f>VALUE(Kopfblatt!$N$8)</f>
        <v>0</v>
      </c>
      <c r="E521" s="70">
        <f>VALUE(Kopfblatt!$N$6)</f>
        <v>2025</v>
      </c>
      <c r="F521" s="170" t="s">
        <v>205</v>
      </c>
      <c r="G521" s="70">
        <v>12530</v>
      </c>
      <c r="H521" s="70">
        <f>Dateneingabe!$AE33</f>
        <v>0</v>
      </c>
      <c r="I521" s="70">
        <f>Dateneingabe!AE$7</f>
        <v>0</v>
      </c>
      <c r="K521" s="114"/>
    </row>
    <row r="522" spans="1:11" x14ac:dyDescent="0.2">
      <c r="A522" s="70" t="str">
        <f>CONCATENATE("BY",Kopfblatt!$N$8)</f>
        <v>BY</v>
      </c>
      <c r="B522" s="178" t="s">
        <v>430</v>
      </c>
      <c r="C522" s="70"/>
      <c r="D522" s="70">
        <f>VALUE(Kopfblatt!$N$8)</f>
        <v>0</v>
      </c>
      <c r="E522" s="70">
        <f>VALUE(Kopfblatt!$N$6)</f>
        <v>2025</v>
      </c>
      <c r="F522" s="170" t="s">
        <v>207</v>
      </c>
      <c r="G522" s="70">
        <v>12590</v>
      </c>
      <c r="H522" s="70">
        <f>Dateneingabe!$AE34</f>
        <v>0</v>
      </c>
      <c r="I522" s="70">
        <f>Dateneingabe!AE$7</f>
        <v>0</v>
      </c>
      <c r="K522" s="114"/>
    </row>
    <row r="523" spans="1:11" x14ac:dyDescent="0.2">
      <c r="A523" s="70" t="str">
        <f>CONCATENATE("BY",Kopfblatt!$N$8)</f>
        <v>BY</v>
      </c>
      <c r="B523" s="178" t="s">
        <v>430</v>
      </c>
      <c r="C523" s="70"/>
      <c r="D523" s="70">
        <f>VALUE(Kopfblatt!$N$8)</f>
        <v>0</v>
      </c>
      <c r="E523" s="70">
        <f>VALUE(Kopfblatt!$N$6)</f>
        <v>2025</v>
      </c>
      <c r="F523" s="170" t="s">
        <v>209</v>
      </c>
      <c r="G523" s="70">
        <v>12600</v>
      </c>
      <c r="H523" s="70">
        <f>Dateneingabe!$AE35</f>
        <v>0</v>
      </c>
      <c r="I523" s="70">
        <f>Dateneingabe!AE$7</f>
        <v>0</v>
      </c>
      <c r="K523" s="114"/>
    </row>
    <row r="524" spans="1:11" x14ac:dyDescent="0.2">
      <c r="A524" s="70" t="str">
        <f>CONCATENATE("BY",Kopfblatt!$N$8)</f>
        <v>BY</v>
      </c>
      <c r="B524" s="178" t="s">
        <v>430</v>
      </c>
      <c r="C524" s="70"/>
      <c r="D524" s="70">
        <f>VALUE(Kopfblatt!$N$8)</f>
        <v>0</v>
      </c>
      <c r="E524" s="70">
        <f>VALUE(Kopfblatt!$N$6)</f>
        <v>2025</v>
      </c>
      <c r="F524" s="170" t="s">
        <v>211</v>
      </c>
      <c r="G524" s="70">
        <v>12730</v>
      </c>
      <c r="H524" s="70">
        <f>Dateneingabe!$AE36</f>
        <v>0</v>
      </c>
      <c r="I524" s="70">
        <f>Dateneingabe!AE$7</f>
        <v>0</v>
      </c>
      <c r="K524" s="114"/>
    </row>
    <row r="525" spans="1:11" x14ac:dyDescent="0.2">
      <c r="A525" s="70" t="str">
        <f>CONCATENATE("BY",Kopfblatt!$N$8)</f>
        <v>BY</v>
      </c>
      <c r="B525" s="178" t="s">
        <v>430</v>
      </c>
      <c r="C525" s="70"/>
      <c r="D525" s="70">
        <f>VALUE(Kopfblatt!$N$8)</f>
        <v>0</v>
      </c>
      <c r="E525" s="70">
        <f>VALUE(Kopfblatt!$N$6)</f>
        <v>2025</v>
      </c>
      <c r="F525" s="170" t="s">
        <v>213</v>
      </c>
      <c r="G525" s="70">
        <v>12740</v>
      </c>
      <c r="H525" s="70">
        <f>Dateneingabe!$AE37</f>
        <v>0</v>
      </c>
      <c r="I525" s="70">
        <f>Dateneingabe!AE$7</f>
        <v>0</v>
      </c>
      <c r="K525" s="114"/>
    </row>
    <row r="526" spans="1:11" x14ac:dyDescent="0.2">
      <c r="A526" s="70" t="str">
        <f>CONCATENATE("BY",Kopfblatt!$N$8)</f>
        <v>BY</v>
      </c>
      <c r="B526" s="178" t="s">
        <v>430</v>
      </c>
      <c r="C526" s="70"/>
      <c r="D526" s="70">
        <f>VALUE(Kopfblatt!$N$8)</f>
        <v>0</v>
      </c>
      <c r="E526" s="70">
        <f>VALUE(Kopfblatt!$N$6)</f>
        <v>2025</v>
      </c>
      <c r="F526" s="170" t="s">
        <v>215</v>
      </c>
      <c r="G526" s="70">
        <v>12750</v>
      </c>
      <c r="H526" s="70">
        <f>Dateneingabe!$AE38</f>
        <v>0</v>
      </c>
      <c r="I526" s="70">
        <f>Dateneingabe!AE$7</f>
        <v>0</v>
      </c>
      <c r="K526" s="114"/>
    </row>
    <row r="527" spans="1:11" x14ac:dyDescent="0.2">
      <c r="A527" s="70" t="str">
        <f>CONCATENATE("BY",Kopfblatt!$N$8)</f>
        <v>BY</v>
      </c>
      <c r="B527" s="178" t="s">
        <v>430</v>
      </c>
      <c r="C527" s="70"/>
      <c r="D527" s="70">
        <f>VALUE(Kopfblatt!$N$8)</f>
        <v>0</v>
      </c>
      <c r="E527" s="70">
        <f>VALUE(Kopfblatt!$N$6)</f>
        <v>2025</v>
      </c>
      <c r="F527" s="170" t="s">
        <v>217</v>
      </c>
      <c r="G527" s="70">
        <v>12760</v>
      </c>
      <c r="H527" s="70">
        <f>Dateneingabe!$AE39</f>
        <v>0</v>
      </c>
      <c r="I527" s="70">
        <f>Dateneingabe!AE$7</f>
        <v>0</v>
      </c>
      <c r="K527" s="114"/>
    </row>
    <row r="528" spans="1:11" x14ac:dyDescent="0.2">
      <c r="A528" s="70" t="str">
        <f>CONCATENATE("BY",Kopfblatt!$N$8)</f>
        <v>BY</v>
      </c>
      <c r="B528" s="178" t="s">
        <v>430</v>
      </c>
      <c r="C528" s="70"/>
      <c r="D528" s="70">
        <f>VALUE(Kopfblatt!$N$8)</f>
        <v>0</v>
      </c>
      <c r="E528" s="70">
        <f>VALUE(Kopfblatt!$N$6)</f>
        <v>2025</v>
      </c>
      <c r="F528" s="170" t="s">
        <v>219</v>
      </c>
      <c r="G528" s="70">
        <v>12770</v>
      </c>
      <c r="H528" s="70">
        <f>Dateneingabe!$AE40</f>
        <v>0</v>
      </c>
      <c r="I528" s="70">
        <f>Dateneingabe!AE$7</f>
        <v>0</v>
      </c>
      <c r="K528" s="114"/>
    </row>
    <row r="529" spans="1:11" x14ac:dyDescent="0.2">
      <c r="A529" s="70" t="str">
        <f>CONCATENATE("BY",Kopfblatt!$N$8)</f>
        <v>BY</v>
      </c>
      <c r="B529" s="178" t="s">
        <v>430</v>
      </c>
      <c r="C529" s="70"/>
      <c r="D529" s="70">
        <f>VALUE(Kopfblatt!$N$8)</f>
        <v>0</v>
      </c>
      <c r="E529" s="70">
        <f>VALUE(Kopfblatt!$N$6)</f>
        <v>2025</v>
      </c>
      <c r="F529" s="170" t="s">
        <v>412</v>
      </c>
      <c r="G529" s="70">
        <v>13070</v>
      </c>
      <c r="H529" s="70">
        <f>Dateneingabe!$AE41</f>
        <v>0</v>
      </c>
      <c r="I529" s="70">
        <f>Dateneingabe!AE$7</f>
        <v>0</v>
      </c>
      <c r="K529" s="114"/>
    </row>
    <row r="530" spans="1:11" x14ac:dyDescent="0.2">
      <c r="A530" s="70" t="str">
        <f>CONCATENATE("BY",Kopfblatt!$N$8)</f>
        <v>BY</v>
      </c>
      <c r="B530" s="178" t="s">
        <v>430</v>
      </c>
      <c r="C530" s="70"/>
      <c r="D530" s="70">
        <f>VALUE(Kopfblatt!$N$8)</f>
        <v>0</v>
      </c>
      <c r="E530" s="70">
        <f>VALUE(Kopfblatt!$N$6)</f>
        <v>2025</v>
      </c>
      <c r="F530" s="170" t="s">
        <v>221</v>
      </c>
      <c r="G530" s="70">
        <v>13080</v>
      </c>
      <c r="H530" s="70">
        <f>Dateneingabe!$AE42</f>
        <v>0</v>
      </c>
      <c r="I530" s="70">
        <f>Dateneingabe!AE$7</f>
        <v>0</v>
      </c>
      <c r="K530" s="114"/>
    </row>
    <row r="531" spans="1:11" x14ac:dyDescent="0.2">
      <c r="A531" s="70" t="str">
        <f>CONCATENATE("BY",Kopfblatt!$N$8)</f>
        <v>BY</v>
      </c>
      <c r="B531" s="178" t="s">
        <v>430</v>
      </c>
      <c r="C531" s="70"/>
      <c r="D531" s="70">
        <f>VALUE(Kopfblatt!$N$8)</f>
        <v>0</v>
      </c>
      <c r="E531" s="70">
        <f>VALUE(Kopfblatt!$N$6)</f>
        <v>2025</v>
      </c>
      <c r="F531" s="170" t="s">
        <v>223</v>
      </c>
      <c r="G531" s="70">
        <v>13110</v>
      </c>
      <c r="H531" s="70">
        <f>Dateneingabe!$AE43</f>
        <v>0</v>
      </c>
      <c r="I531" s="70">
        <f>Dateneingabe!AE$7</f>
        <v>0</v>
      </c>
      <c r="K531" s="114"/>
    </row>
    <row r="532" spans="1:11" x14ac:dyDescent="0.2">
      <c r="A532" s="70" t="str">
        <f>CONCATENATE("BY",Kopfblatt!$N$8)</f>
        <v>BY</v>
      </c>
      <c r="B532" s="178" t="s">
        <v>430</v>
      </c>
      <c r="C532" s="70"/>
      <c r="D532" s="70">
        <f>VALUE(Kopfblatt!$N$8)</f>
        <v>0</v>
      </c>
      <c r="E532" s="70">
        <f>VALUE(Kopfblatt!$N$6)</f>
        <v>2025</v>
      </c>
      <c r="F532" s="170" t="s">
        <v>225</v>
      </c>
      <c r="G532" s="70">
        <v>13120</v>
      </c>
      <c r="H532" s="70">
        <f>Dateneingabe!$AE44</f>
        <v>0</v>
      </c>
      <c r="I532" s="70">
        <f>Dateneingabe!AE$7</f>
        <v>0</v>
      </c>
      <c r="K532" s="114"/>
    </row>
    <row r="533" spans="1:11" x14ac:dyDescent="0.2">
      <c r="A533" s="70" t="str">
        <f>CONCATENATE("BY",Kopfblatt!$N$8)</f>
        <v>BY</v>
      </c>
      <c r="B533" s="178" t="s">
        <v>430</v>
      </c>
      <c r="C533" s="70"/>
      <c r="D533" s="70">
        <f>VALUE(Kopfblatt!$N$8)</f>
        <v>0</v>
      </c>
      <c r="E533" s="70">
        <f>VALUE(Kopfblatt!$N$6)</f>
        <v>2025</v>
      </c>
      <c r="F533" s="170" t="s">
        <v>227</v>
      </c>
      <c r="G533" s="70">
        <v>13140</v>
      </c>
      <c r="H533" s="70">
        <f>Dateneingabe!$AE45</f>
        <v>0</v>
      </c>
      <c r="I533" s="70">
        <f>Dateneingabe!AE$7</f>
        <v>0</v>
      </c>
      <c r="K533" s="114"/>
    </row>
    <row r="534" spans="1:11" x14ac:dyDescent="0.2">
      <c r="A534" s="70" t="str">
        <f>CONCATENATE("BY",Kopfblatt!$N$8)</f>
        <v>BY</v>
      </c>
      <c r="B534" s="178" t="s">
        <v>430</v>
      </c>
      <c r="C534" s="70"/>
      <c r="D534" s="70">
        <f>VALUE(Kopfblatt!$N$8)</f>
        <v>0</v>
      </c>
      <c r="E534" s="70">
        <f>VALUE(Kopfblatt!$N$6)</f>
        <v>2025</v>
      </c>
      <c r="F534" s="170" t="s">
        <v>229</v>
      </c>
      <c r="G534" s="70">
        <v>13150</v>
      </c>
      <c r="H534" s="70">
        <f>Dateneingabe!$AE46</f>
        <v>0</v>
      </c>
      <c r="I534" s="70">
        <f>Dateneingabe!AE$7</f>
        <v>0</v>
      </c>
      <c r="K534" s="114"/>
    </row>
    <row r="535" spans="1:11" x14ac:dyDescent="0.2">
      <c r="A535" s="70" t="str">
        <f>CONCATENATE("BY",Kopfblatt!$N$8)</f>
        <v>BY</v>
      </c>
      <c r="B535" s="178" t="s">
        <v>430</v>
      </c>
      <c r="C535" s="70"/>
      <c r="D535" s="70">
        <f>VALUE(Kopfblatt!$N$8)</f>
        <v>0</v>
      </c>
      <c r="E535" s="70">
        <f>VALUE(Kopfblatt!$N$6)</f>
        <v>2025</v>
      </c>
      <c r="F535" s="170" t="s">
        <v>231</v>
      </c>
      <c r="G535" s="70">
        <v>13350</v>
      </c>
      <c r="H535" s="70">
        <f>Dateneingabe!$AE47</f>
        <v>0</v>
      </c>
      <c r="I535" s="70">
        <f>Dateneingabe!AE$7</f>
        <v>0</v>
      </c>
      <c r="K535" s="114"/>
    </row>
    <row r="536" spans="1:11" x14ac:dyDescent="0.2">
      <c r="A536" s="70" t="str">
        <f>CONCATENATE("BY",Kopfblatt!$N$8)</f>
        <v>BY</v>
      </c>
      <c r="B536" s="178" t="s">
        <v>430</v>
      </c>
      <c r="C536" s="70"/>
      <c r="D536" s="70">
        <f>VALUE(Kopfblatt!$N$8)</f>
        <v>0</v>
      </c>
      <c r="E536" s="70">
        <f>VALUE(Kopfblatt!$N$6)</f>
        <v>2025</v>
      </c>
      <c r="F536" s="170" t="s">
        <v>233</v>
      </c>
      <c r="G536" s="70">
        <v>13430</v>
      </c>
      <c r="H536" s="70">
        <f>Dateneingabe!$AE48</f>
        <v>0</v>
      </c>
      <c r="I536" s="70">
        <f>Dateneingabe!AE$7</f>
        <v>0</v>
      </c>
      <c r="K536" s="114"/>
    </row>
    <row r="537" spans="1:11" x14ac:dyDescent="0.2">
      <c r="A537" s="70" t="str">
        <f>CONCATENATE("BY",Kopfblatt!$N$8)</f>
        <v>BY</v>
      </c>
      <c r="B537" s="178" t="s">
        <v>430</v>
      </c>
      <c r="C537" s="70"/>
      <c r="D537" s="70">
        <f>VALUE(Kopfblatt!$N$8)</f>
        <v>0</v>
      </c>
      <c r="E537" s="70">
        <f>VALUE(Kopfblatt!$N$6)</f>
        <v>2025</v>
      </c>
      <c r="F537" s="170" t="s">
        <v>422</v>
      </c>
      <c r="G537" s="70">
        <v>13480</v>
      </c>
      <c r="H537" s="70">
        <f>Dateneingabe!$AE49</f>
        <v>0</v>
      </c>
      <c r="I537" s="70">
        <f>Dateneingabe!AE$7</f>
        <v>0</v>
      </c>
      <c r="K537" s="114"/>
    </row>
    <row r="538" spans="1:11" x14ac:dyDescent="0.2">
      <c r="A538" s="70" t="str">
        <f>CONCATENATE("BY",Kopfblatt!$N$8)</f>
        <v>BY</v>
      </c>
      <c r="B538" s="178" t="s">
        <v>430</v>
      </c>
      <c r="C538" s="70"/>
      <c r="D538" s="70">
        <f>VALUE(Kopfblatt!$N$8)</f>
        <v>0</v>
      </c>
      <c r="E538" s="70">
        <f>VALUE(Kopfblatt!$N$6)</f>
        <v>2025</v>
      </c>
      <c r="F538" s="170" t="s">
        <v>235</v>
      </c>
      <c r="G538" s="70">
        <v>13490</v>
      </c>
      <c r="H538" s="70">
        <f>Dateneingabe!$AE50</f>
        <v>0</v>
      </c>
      <c r="I538" s="70">
        <f>Dateneingabe!AE$7</f>
        <v>0</v>
      </c>
      <c r="K538" s="114"/>
    </row>
    <row r="539" spans="1:11" x14ac:dyDescent="0.2">
      <c r="A539" s="70" t="str">
        <f>CONCATENATE("BY",Kopfblatt!$N$8)</f>
        <v>BY</v>
      </c>
      <c r="B539" s="178" t="s">
        <v>430</v>
      </c>
      <c r="C539" s="70"/>
      <c r="D539" s="70">
        <f>VALUE(Kopfblatt!$N$8)</f>
        <v>0</v>
      </c>
      <c r="E539" s="70">
        <f>VALUE(Kopfblatt!$N$6)</f>
        <v>2025</v>
      </c>
      <c r="F539" s="170" t="s">
        <v>237</v>
      </c>
      <c r="G539" s="70">
        <v>13640</v>
      </c>
      <c r="H539" s="70">
        <f>Dateneingabe!$AE51</f>
        <v>0</v>
      </c>
      <c r="I539" s="70">
        <f>Dateneingabe!AE$7</f>
        <v>0</v>
      </c>
      <c r="K539" s="114"/>
    </row>
    <row r="540" spans="1:11" x14ac:dyDescent="0.2">
      <c r="A540" s="70" t="str">
        <f>CONCATENATE("BY",Kopfblatt!$N$8)</f>
        <v>BY</v>
      </c>
      <c r="B540" s="178" t="s">
        <v>430</v>
      </c>
      <c r="C540" s="70"/>
      <c r="D540" s="70">
        <f>VALUE(Kopfblatt!$N$8)</f>
        <v>0</v>
      </c>
      <c r="E540" s="70">
        <f>VALUE(Kopfblatt!$N$6)</f>
        <v>2025</v>
      </c>
      <c r="F540" s="170" t="s">
        <v>239</v>
      </c>
      <c r="G540" s="70">
        <v>14370</v>
      </c>
      <c r="H540" s="70">
        <f>Dateneingabe!$AE52</f>
        <v>0</v>
      </c>
      <c r="I540" s="70">
        <f>Dateneingabe!AE$7</f>
        <v>0</v>
      </c>
      <c r="K540" s="114"/>
    </row>
    <row r="541" spans="1:11" x14ac:dyDescent="0.2">
      <c r="A541" s="70" t="str">
        <f>CONCATENATE("BY",Kopfblatt!$N$8)</f>
        <v>BY</v>
      </c>
      <c r="B541" s="178" t="s">
        <v>430</v>
      </c>
      <c r="C541" s="70"/>
      <c r="D541" s="70">
        <f>VALUE(Kopfblatt!$N$8)</f>
        <v>0</v>
      </c>
      <c r="E541" s="70">
        <f>VALUE(Kopfblatt!$N$6)</f>
        <v>2025</v>
      </c>
      <c r="F541" s="170" t="s">
        <v>241</v>
      </c>
      <c r="G541" s="70">
        <v>14400</v>
      </c>
      <c r="H541" s="70">
        <f>Dateneingabe!$AE53</f>
        <v>0</v>
      </c>
      <c r="I541" s="70">
        <f>Dateneingabe!AE$7</f>
        <v>0</v>
      </c>
      <c r="K541" s="114"/>
    </row>
    <row r="542" spans="1:11" x14ac:dyDescent="0.2">
      <c r="A542" s="70" t="str">
        <f>CONCATENATE("BY",Kopfblatt!$N$8)</f>
        <v>BY</v>
      </c>
      <c r="B542" s="178" t="s">
        <v>430</v>
      </c>
      <c r="C542" s="70"/>
      <c r="D542" s="70">
        <f>VALUE(Kopfblatt!$N$8)</f>
        <v>0</v>
      </c>
      <c r="E542" s="70">
        <f>VALUE(Kopfblatt!$N$6)</f>
        <v>2025</v>
      </c>
      <c r="F542" s="170" t="s">
        <v>243</v>
      </c>
      <c r="G542" s="70">
        <v>14420</v>
      </c>
      <c r="H542" s="70">
        <f>Dateneingabe!$AE54</f>
        <v>0</v>
      </c>
      <c r="I542" s="70">
        <f>Dateneingabe!AE$7</f>
        <v>0</v>
      </c>
      <c r="K542" s="114"/>
    </row>
    <row r="543" spans="1:11" x14ac:dyDescent="0.2">
      <c r="A543" s="70" t="str">
        <f>CONCATENATE("BY",Kopfblatt!$N$8)</f>
        <v>BY</v>
      </c>
      <c r="B543" s="178" t="s">
        <v>430</v>
      </c>
      <c r="C543" s="70"/>
      <c r="D543" s="70">
        <f>VALUE(Kopfblatt!$N$8)</f>
        <v>0</v>
      </c>
      <c r="E543" s="70">
        <f>VALUE(Kopfblatt!$N$6)</f>
        <v>2025</v>
      </c>
      <c r="F543" s="170" t="s">
        <v>245</v>
      </c>
      <c r="G543" s="70">
        <v>14540</v>
      </c>
      <c r="H543" s="70">
        <f>Dateneingabe!$AE55</f>
        <v>0</v>
      </c>
      <c r="I543" s="70">
        <f>Dateneingabe!AE$7</f>
        <v>0</v>
      </c>
      <c r="K543" s="114"/>
    </row>
    <row r="544" spans="1:11" x14ac:dyDescent="0.2">
      <c r="A544" s="70" t="str">
        <f>CONCATENATE("BY",Kopfblatt!$N$8)</f>
        <v>BY</v>
      </c>
      <c r="B544" s="178" t="s">
        <v>430</v>
      </c>
      <c r="C544" s="70"/>
      <c r="D544" s="70">
        <f>VALUE(Kopfblatt!$N$8)</f>
        <v>0</v>
      </c>
      <c r="E544" s="70">
        <f>VALUE(Kopfblatt!$N$6)</f>
        <v>2025</v>
      </c>
      <c r="F544" s="170" t="s">
        <v>247</v>
      </c>
      <c r="G544" s="70">
        <v>14610</v>
      </c>
      <c r="H544" s="70">
        <f>Dateneingabe!$AE56</f>
        <v>0</v>
      </c>
      <c r="I544" s="70">
        <f>Dateneingabe!AE$7</f>
        <v>0</v>
      </c>
      <c r="K544" s="114"/>
    </row>
    <row r="545" spans="1:11" x14ac:dyDescent="0.2">
      <c r="A545" s="70" t="str">
        <f>CONCATENATE("BY",Kopfblatt!$N$8)</f>
        <v>BY</v>
      </c>
      <c r="B545" s="178" t="s">
        <v>430</v>
      </c>
      <c r="C545" s="70"/>
      <c r="D545" s="70">
        <f>VALUE(Kopfblatt!$N$8)</f>
        <v>0</v>
      </c>
      <c r="E545" s="70">
        <f>VALUE(Kopfblatt!$N$6)</f>
        <v>2025</v>
      </c>
      <c r="F545" s="170" t="s">
        <v>249</v>
      </c>
      <c r="G545" s="70">
        <v>14620</v>
      </c>
      <c r="H545" s="70">
        <f>Dateneingabe!$AE57</f>
        <v>0</v>
      </c>
      <c r="I545" s="70">
        <f>Dateneingabe!AE$7</f>
        <v>0</v>
      </c>
      <c r="K545" s="114"/>
    </row>
    <row r="546" spans="1:11" x14ac:dyDescent="0.2">
      <c r="A546" s="70" t="str">
        <f>CONCATENATE("BY",Kopfblatt!$N$8)</f>
        <v>BY</v>
      </c>
      <c r="B546" s="178" t="s">
        <v>430</v>
      </c>
      <c r="C546" s="70"/>
      <c r="D546" s="70">
        <f>VALUE(Kopfblatt!$N$8)</f>
        <v>0</v>
      </c>
      <c r="E546" s="70">
        <f>VALUE(Kopfblatt!$N$6)</f>
        <v>2025</v>
      </c>
      <c r="F546" s="170" t="s">
        <v>251</v>
      </c>
      <c r="G546" s="70">
        <v>14640</v>
      </c>
      <c r="H546" s="70">
        <f>Dateneingabe!$AE58</f>
        <v>0</v>
      </c>
      <c r="I546" s="70">
        <f>Dateneingabe!AE$7</f>
        <v>0</v>
      </c>
      <c r="K546" s="114"/>
    </row>
    <row r="547" spans="1:11" x14ac:dyDescent="0.2">
      <c r="A547" s="70" t="str">
        <f>CONCATENATE("BY",Kopfblatt!$N$8)</f>
        <v>BY</v>
      </c>
      <c r="B547" s="178" t="s">
        <v>430</v>
      </c>
      <c r="C547" s="70"/>
      <c r="D547" s="70">
        <f>VALUE(Kopfblatt!$N$8)</f>
        <v>0</v>
      </c>
      <c r="E547" s="70">
        <f>VALUE(Kopfblatt!$N$6)</f>
        <v>2025</v>
      </c>
      <c r="F547" s="170" t="s">
        <v>253</v>
      </c>
      <c r="G547" s="70">
        <v>14790</v>
      </c>
      <c r="H547" s="70">
        <f>Dateneingabe!$AE59</f>
        <v>0</v>
      </c>
      <c r="I547" s="70">
        <f>Dateneingabe!AE$7</f>
        <v>0</v>
      </c>
      <c r="K547" s="114"/>
    </row>
    <row r="548" spans="1:11" x14ac:dyDescent="0.2">
      <c r="A548" s="70" t="str">
        <f>CONCATENATE("BY",Kopfblatt!$N$8)</f>
        <v>BY</v>
      </c>
      <c r="B548" s="178" t="s">
        <v>430</v>
      </c>
      <c r="C548" s="70"/>
      <c r="D548" s="70">
        <f>VALUE(Kopfblatt!$N$8)</f>
        <v>0</v>
      </c>
      <c r="E548" s="70">
        <f>VALUE(Kopfblatt!$N$6)</f>
        <v>2025</v>
      </c>
      <c r="F548" s="170" t="s">
        <v>456</v>
      </c>
      <c r="G548" s="70">
        <v>14820</v>
      </c>
      <c r="H548" s="70">
        <f>Dateneingabe!$AE60</f>
        <v>0</v>
      </c>
      <c r="I548" s="70">
        <f>Dateneingabe!AE$7</f>
        <v>0</v>
      </c>
      <c r="K548" s="114"/>
    </row>
    <row r="549" spans="1:11" x14ac:dyDescent="0.2">
      <c r="A549" s="70" t="str">
        <f>CONCATENATE("BY",Kopfblatt!$N$8)</f>
        <v>BY</v>
      </c>
      <c r="B549" s="178" t="s">
        <v>430</v>
      </c>
      <c r="C549" s="70"/>
      <c r="D549" s="70">
        <f>VALUE(Kopfblatt!$N$8)</f>
        <v>0</v>
      </c>
      <c r="E549" s="70">
        <f>VALUE(Kopfblatt!$N$6)</f>
        <v>2025</v>
      </c>
      <c r="F549" s="170" t="s">
        <v>255</v>
      </c>
      <c r="G549" s="70">
        <v>14860</v>
      </c>
      <c r="H549" s="70">
        <f>Dateneingabe!$AE61</f>
        <v>0</v>
      </c>
      <c r="I549" s="70">
        <f>Dateneingabe!AE$7</f>
        <v>0</v>
      </c>
      <c r="K549" s="114"/>
    </row>
    <row r="550" spans="1:11" x14ac:dyDescent="0.2">
      <c r="A550" s="70" t="str">
        <f>CONCATENATE("BY",Kopfblatt!$N$8)</f>
        <v>BY</v>
      </c>
      <c r="B550" s="178" t="s">
        <v>430</v>
      </c>
      <c r="C550" s="70"/>
      <c r="D550" s="70">
        <f>VALUE(Kopfblatt!$N$8)</f>
        <v>0</v>
      </c>
      <c r="E550" s="70">
        <f>VALUE(Kopfblatt!$N$6)</f>
        <v>2025</v>
      </c>
      <c r="F550" s="170" t="s">
        <v>257</v>
      </c>
      <c r="G550" s="70">
        <v>14870</v>
      </c>
      <c r="H550" s="70">
        <f>Dateneingabe!$AE62</f>
        <v>0</v>
      </c>
      <c r="I550" s="70">
        <f>Dateneingabe!AE$7</f>
        <v>0</v>
      </c>
      <c r="K550" s="114"/>
    </row>
    <row r="551" spans="1:11" x14ac:dyDescent="0.2">
      <c r="A551" s="70" t="str">
        <f>CONCATENATE("BY",Kopfblatt!$N$8)</f>
        <v>BY</v>
      </c>
      <c r="B551" s="178" t="s">
        <v>430</v>
      </c>
      <c r="C551" s="70"/>
      <c r="D551" s="70">
        <f>VALUE(Kopfblatt!$N$8)</f>
        <v>0</v>
      </c>
      <c r="E551" s="70">
        <f>VALUE(Kopfblatt!$N$6)</f>
        <v>2025</v>
      </c>
      <c r="F551" s="170" t="s">
        <v>259</v>
      </c>
      <c r="G551" s="70">
        <v>14900</v>
      </c>
      <c r="H551" s="70">
        <f>Dateneingabe!$AE63</f>
        <v>0</v>
      </c>
      <c r="I551" s="70">
        <f>Dateneingabe!AE$7</f>
        <v>0</v>
      </c>
      <c r="K551" s="114"/>
    </row>
    <row r="552" spans="1:11" x14ac:dyDescent="0.2">
      <c r="A552" s="70" t="str">
        <f>CONCATENATE("BY",Kopfblatt!$N$8)</f>
        <v>BY</v>
      </c>
      <c r="B552" s="178" t="s">
        <v>430</v>
      </c>
      <c r="C552" s="70"/>
      <c r="D552" s="70">
        <f>VALUE(Kopfblatt!$N$8)</f>
        <v>0</v>
      </c>
      <c r="E552" s="70">
        <f>VALUE(Kopfblatt!$N$6)</f>
        <v>2025</v>
      </c>
      <c r="F552" s="170" t="s">
        <v>261</v>
      </c>
      <c r="G552" s="70">
        <v>15080</v>
      </c>
      <c r="H552" s="70">
        <f>Dateneingabe!$AQ10</f>
        <v>0</v>
      </c>
      <c r="I552" s="70">
        <f>Dateneingabe!AQ$7</f>
        <v>0</v>
      </c>
      <c r="K552" s="114"/>
    </row>
    <row r="553" spans="1:11" x14ac:dyDescent="0.2">
      <c r="A553" s="70" t="str">
        <f>CONCATENATE("BY",Kopfblatt!$N$8)</f>
        <v>BY</v>
      </c>
      <c r="B553" s="178" t="s">
        <v>430</v>
      </c>
      <c r="C553" s="70"/>
      <c r="D553" s="70">
        <f>VALUE(Kopfblatt!$N$8)</f>
        <v>0</v>
      </c>
      <c r="E553" s="70">
        <f>VALUE(Kopfblatt!$N$6)</f>
        <v>2025</v>
      </c>
      <c r="F553" s="170" t="s">
        <v>263</v>
      </c>
      <c r="G553" s="70">
        <v>15150</v>
      </c>
      <c r="H553" s="70">
        <f>Dateneingabe!$AQ11</f>
        <v>0</v>
      </c>
      <c r="I553" s="70">
        <f>Dateneingabe!AQ$7</f>
        <v>0</v>
      </c>
      <c r="K553" s="114"/>
    </row>
    <row r="554" spans="1:11" x14ac:dyDescent="0.2">
      <c r="A554" s="70" t="str">
        <f>CONCATENATE("BY",Kopfblatt!$N$8)</f>
        <v>BY</v>
      </c>
      <c r="B554" s="178" t="s">
        <v>430</v>
      </c>
      <c r="C554" s="70"/>
      <c r="D554" s="70">
        <f>VALUE(Kopfblatt!$N$8)</f>
        <v>0</v>
      </c>
      <c r="E554" s="70">
        <f>VALUE(Kopfblatt!$N$6)</f>
        <v>2025</v>
      </c>
      <c r="F554" s="170" t="s">
        <v>324</v>
      </c>
      <c r="G554" s="70">
        <v>15200</v>
      </c>
      <c r="H554" s="70">
        <f>Dateneingabe!$AQ12</f>
        <v>0</v>
      </c>
      <c r="I554" s="70">
        <f>Dateneingabe!AQ$7</f>
        <v>0</v>
      </c>
      <c r="K554" s="114"/>
    </row>
    <row r="555" spans="1:11" x14ac:dyDescent="0.2">
      <c r="A555" s="70" t="str">
        <f>CONCATENATE("BY",Kopfblatt!$N$8)</f>
        <v>BY</v>
      </c>
      <c r="B555" s="178" t="s">
        <v>430</v>
      </c>
      <c r="C555" s="70"/>
      <c r="D555" s="70">
        <f>VALUE(Kopfblatt!$N$8)</f>
        <v>0</v>
      </c>
      <c r="E555" s="70">
        <f>VALUE(Kopfblatt!$N$6)</f>
        <v>2025</v>
      </c>
      <c r="F555" s="170" t="s">
        <v>266</v>
      </c>
      <c r="G555" s="70">
        <v>15390</v>
      </c>
      <c r="H555" s="70">
        <f>Dateneingabe!$AQ13</f>
        <v>0</v>
      </c>
      <c r="I555" s="70">
        <f>Dateneingabe!AQ$7</f>
        <v>0</v>
      </c>
      <c r="K555" s="114"/>
    </row>
    <row r="556" spans="1:11" x14ac:dyDescent="0.2">
      <c r="A556" s="70" t="str">
        <f>CONCATENATE("BY",Kopfblatt!$N$8)</f>
        <v>BY</v>
      </c>
      <c r="B556" s="178" t="s">
        <v>430</v>
      </c>
      <c r="C556" s="70"/>
      <c r="D556" s="70">
        <f>VALUE(Kopfblatt!$N$8)</f>
        <v>0</v>
      </c>
      <c r="E556" s="70">
        <f>VALUE(Kopfblatt!$N$6)</f>
        <v>2025</v>
      </c>
      <c r="F556" s="170" t="s">
        <v>268</v>
      </c>
      <c r="G556" s="70">
        <v>15490</v>
      </c>
      <c r="H556" s="70">
        <f>Dateneingabe!$AQ14</f>
        <v>0</v>
      </c>
      <c r="I556" s="70">
        <f>Dateneingabe!AQ$7</f>
        <v>0</v>
      </c>
      <c r="K556" s="114"/>
    </row>
    <row r="557" spans="1:11" x14ac:dyDescent="0.2">
      <c r="A557" s="70" t="str">
        <f>CONCATENATE("BY",Kopfblatt!$N$8)</f>
        <v>BY</v>
      </c>
      <c r="B557" s="178" t="s">
        <v>430</v>
      </c>
      <c r="C557" s="70"/>
      <c r="D557" s="70">
        <f>VALUE(Kopfblatt!$N$8)</f>
        <v>0</v>
      </c>
      <c r="E557" s="70">
        <f>VALUE(Kopfblatt!$N$6)</f>
        <v>2025</v>
      </c>
      <c r="F557" s="170" t="s">
        <v>270</v>
      </c>
      <c r="G557" s="70">
        <v>15570</v>
      </c>
      <c r="H557" s="70">
        <f>Dateneingabe!$AQ15</f>
        <v>0</v>
      </c>
      <c r="I557" s="70">
        <f>Dateneingabe!AQ$7</f>
        <v>0</v>
      </c>
      <c r="K557" s="114"/>
    </row>
    <row r="558" spans="1:11" x14ac:dyDescent="0.2">
      <c r="A558" s="70" t="str">
        <f>CONCATENATE("BY",Kopfblatt!$N$8)</f>
        <v>BY</v>
      </c>
      <c r="B558" s="178" t="s">
        <v>430</v>
      </c>
      <c r="C558" s="70"/>
      <c r="D558" s="70">
        <f>VALUE(Kopfblatt!$N$8)</f>
        <v>0</v>
      </c>
      <c r="E558" s="70">
        <f>VALUE(Kopfblatt!$N$6)</f>
        <v>2025</v>
      </c>
      <c r="F558" s="170" t="s">
        <v>460</v>
      </c>
      <c r="G558" s="70">
        <v>15580</v>
      </c>
      <c r="H558" s="70">
        <f>Dateneingabe!$AQ16</f>
        <v>0</v>
      </c>
      <c r="I558" s="70">
        <f>Dateneingabe!AQ$7</f>
        <v>0</v>
      </c>
      <c r="K558" s="114"/>
    </row>
    <row r="559" spans="1:11" x14ac:dyDescent="0.2">
      <c r="A559" s="70" t="str">
        <f>CONCATENATE("BY",Kopfblatt!$N$8)</f>
        <v>BY</v>
      </c>
      <c r="B559" s="178" t="s">
        <v>430</v>
      </c>
      <c r="C559" s="70"/>
      <c r="D559" s="70">
        <f>VALUE(Kopfblatt!$N$8)</f>
        <v>0</v>
      </c>
      <c r="E559" s="70">
        <f>VALUE(Kopfblatt!$N$6)</f>
        <v>2025</v>
      </c>
      <c r="F559" s="170" t="s">
        <v>272</v>
      </c>
      <c r="G559" s="70">
        <v>15600</v>
      </c>
      <c r="H559" s="70">
        <f>Dateneingabe!$AQ17</f>
        <v>0</v>
      </c>
      <c r="I559" s="70">
        <f>Dateneingabe!AQ$7</f>
        <v>0</v>
      </c>
      <c r="K559" s="114"/>
    </row>
    <row r="560" spans="1:11" x14ac:dyDescent="0.2">
      <c r="A560" s="70" t="str">
        <f>CONCATENATE("BY",Kopfblatt!$N$8)</f>
        <v>BY</v>
      </c>
      <c r="B560" s="178" t="s">
        <v>430</v>
      </c>
      <c r="C560" s="70"/>
      <c r="D560" s="70">
        <f>VALUE(Kopfblatt!$N$8)</f>
        <v>0</v>
      </c>
      <c r="E560" s="70">
        <f>VALUE(Kopfblatt!$N$6)</f>
        <v>2025</v>
      </c>
      <c r="F560" s="170" t="s">
        <v>274</v>
      </c>
      <c r="G560" s="70">
        <v>15630</v>
      </c>
      <c r="H560" s="70">
        <f>Dateneingabe!$AQ18</f>
        <v>0</v>
      </c>
      <c r="I560" s="70">
        <f>Dateneingabe!AQ$7</f>
        <v>0</v>
      </c>
      <c r="K560" s="114"/>
    </row>
    <row r="561" spans="1:11" x14ac:dyDescent="0.2">
      <c r="A561" s="70" t="str">
        <f>CONCATENATE("BY",Kopfblatt!$N$8)</f>
        <v>BY</v>
      </c>
      <c r="B561" s="178" t="s">
        <v>430</v>
      </c>
      <c r="C561" s="70"/>
      <c r="D561" s="70">
        <f>VALUE(Kopfblatt!$N$8)</f>
        <v>0</v>
      </c>
      <c r="E561" s="70">
        <f>VALUE(Kopfblatt!$N$6)</f>
        <v>2025</v>
      </c>
      <c r="F561" s="170" t="s">
        <v>441</v>
      </c>
      <c r="G561" s="70">
        <v>15670</v>
      </c>
      <c r="H561" s="70">
        <f>Dateneingabe!$AQ19</f>
        <v>0</v>
      </c>
      <c r="I561" s="70">
        <f>Dateneingabe!AQ$7</f>
        <v>0</v>
      </c>
      <c r="K561" s="114"/>
    </row>
    <row r="562" spans="1:11" x14ac:dyDescent="0.2">
      <c r="A562" s="70" t="str">
        <f>CONCATENATE("BY",Kopfblatt!$N$8)</f>
        <v>BY</v>
      </c>
      <c r="B562" s="178" t="s">
        <v>430</v>
      </c>
      <c r="C562" s="70"/>
      <c r="D562" s="70">
        <f>VALUE(Kopfblatt!$N$8)</f>
        <v>0</v>
      </c>
      <c r="E562" s="70">
        <f>VALUE(Kopfblatt!$N$6)</f>
        <v>2025</v>
      </c>
      <c r="F562" s="170" t="s">
        <v>276</v>
      </c>
      <c r="G562" s="70">
        <v>15720</v>
      </c>
      <c r="H562" s="70">
        <f>Dateneingabe!$AQ20</f>
        <v>0</v>
      </c>
      <c r="I562" s="70">
        <f>Dateneingabe!AQ$7</f>
        <v>0</v>
      </c>
      <c r="K562" s="114"/>
    </row>
    <row r="563" spans="1:11" x14ac:dyDescent="0.2">
      <c r="A563" s="70" t="str">
        <f>CONCATENATE("BY",Kopfblatt!$N$8)</f>
        <v>BY</v>
      </c>
      <c r="B563" s="178" t="s">
        <v>430</v>
      </c>
      <c r="C563" s="70"/>
      <c r="D563" s="70">
        <f>VALUE(Kopfblatt!$N$8)</f>
        <v>0</v>
      </c>
      <c r="E563" s="70">
        <f>VALUE(Kopfblatt!$N$6)</f>
        <v>2025</v>
      </c>
      <c r="F563" s="170" t="s">
        <v>277</v>
      </c>
      <c r="G563" s="70">
        <v>15820</v>
      </c>
      <c r="H563" s="70">
        <f>Dateneingabe!$AQ21</f>
        <v>0</v>
      </c>
      <c r="I563" s="70">
        <f>Dateneingabe!AQ$7</f>
        <v>0</v>
      </c>
      <c r="K563" s="114"/>
    </row>
    <row r="564" spans="1:11" x14ac:dyDescent="0.2">
      <c r="A564" s="70" t="str">
        <f>CONCATENATE("BY",Kopfblatt!$N$8)</f>
        <v>BY</v>
      </c>
      <c r="B564" s="178" t="s">
        <v>430</v>
      </c>
      <c r="C564" s="70"/>
      <c r="D564" s="70">
        <f>VALUE(Kopfblatt!$N$8)</f>
        <v>0</v>
      </c>
      <c r="E564" s="70">
        <f>VALUE(Kopfblatt!$N$6)</f>
        <v>2025</v>
      </c>
      <c r="F564" s="170" t="s">
        <v>279</v>
      </c>
      <c r="G564" s="70">
        <v>15910</v>
      </c>
      <c r="H564" s="70">
        <f>Dateneingabe!$AQ22</f>
        <v>0</v>
      </c>
      <c r="I564" s="70">
        <f>Dateneingabe!AQ$7</f>
        <v>0</v>
      </c>
      <c r="K564" s="114"/>
    </row>
    <row r="565" spans="1:11" x14ac:dyDescent="0.2">
      <c r="A565" s="70" t="str">
        <f>CONCATENATE("BY",Kopfblatt!$N$8)</f>
        <v>BY</v>
      </c>
      <c r="B565" s="178" t="s">
        <v>430</v>
      </c>
      <c r="C565" s="70"/>
      <c r="D565" s="70">
        <f>VALUE(Kopfblatt!$N$8)</f>
        <v>0</v>
      </c>
      <c r="E565" s="70">
        <f>VALUE(Kopfblatt!$N$6)</f>
        <v>2025</v>
      </c>
      <c r="F565" s="170" t="s">
        <v>281</v>
      </c>
      <c r="G565" s="70">
        <v>15980</v>
      </c>
      <c r="H565" s="70">
        <f>Dateneingabe!$AQ23</f>
        <v>0</v>
      </c>
      <c r="I565" s="70">
        <f>Dateneingabe!AQ$7</f>
        <v>0</v>
      </c>
      <c r="K565" s="114"/>
    </row>
    <row r="566" spans="1:11" x14ac:dyDescent="0.2">
      <c r="A566" s="70" t="str">
        <f>CONCATENATE("BY",Kopfblatt!$N$8)</f>
        <v>BY</v>
      </c>
      <c r="B566" s="178" t="s">
        <v>430</v>
      </c>
      <c r="C566" s="70"/>
      <c r="D566" s="70">
        <f>VALUE(Kopfblatt!$N$8)</f>
        <v>0</v>
      </c>
      <c r="E566" s="70">
        <f>VALUE(Kopfblatt!$N$6)</f>
        <v>2025</v>
      </c>
      <c r="F566" s="170" t="s">
        <v>462</v>
      </c>
      <c r="G566" s="70">
        <v>16110</v>
      </c>
      <c r="H566" s="70">
        <f>Dateneingabe!$AQ24</f>
        <v>0</v>
      </c>
      <c r="I566" s="70">
        <f>Dateneingabe!AQ$7</f>
        <v>0</v>
      </c>
      <c r="K566" s="114"/>
    </row>
    <row r="567" spans="1:11" x14ac:dyDescent="0.2">
      <c r="A567" s="70" t="str">
        <f>CONCATENATE("BY",Kopfblatt!$N$8)</f>
        <v>BY</v>
      </c>
      <c r="B567" s="178" t="s">
        <v>430</v>
      </c>
      <c r="C567" s="70"/>
      <c r="D567" s="70">
        <f>VALUE(Kopfblatt!$N$8)</f>
        <v>0</v>
      </c>
      <c r="E567" s="70">
        <f>VALUE(Kopfblatt!$N$6)</f>
        <v>2025</v>
      </c>
      <c r="F567" s="170" t="s">
        <v>283</v>
      </c>
      <c r="G567" s="70">
        <v>16360</v>
      </c>
      <c r="H567" s="70">
        <f>Dateneingabe!$AQ25</f>
        <v>0</v>
      </c>
      <c r="I567" s="70">
        <f>Dateneingabe!AQ$7</f>
        <v>0</v>
      </c>
      <c r="K567" s="114"/>
    </row>
    <row r="568" spans="1:11" x14ac:dyDescent="0.2">
      <c r="A568" s="70" t="str">
        <f>CONCATENATE("BY",Kopfblatt!$N$8)</f>
        <v>BY</v>
      </c>
      <c r="B568" s="178" t="s">
        <v>430</v>
      </c>
      <c r="C568" s="70"/>
      <c r="D568" s="70">
        <f>VALUE(Kopfblatt!$N$8)</f>
        <v>0</v>
      </c>
      <c r="E568" s="70">
        <f>VALUE(Kopfblatt!$N$6)</f>
        <v>2025</v>
      </c>
      <c r="F568" s="170" t="s">
        <v>285</v>
      </c>
      <c r="G568" s="70">
        <v>16400</v>
      </c>
      <c r="H568" s="70">
        <f>Dateneingabe!$AQ26</f>
        <v>0</v>
      </c>
      <c r="I568" s="70">
        <f>Dateneingabe!AQ$7</f>
        <v>0</v>
      </c>
      <c r="K568" s="114"/>
    </row>
    <row r="569" spans="1:11" x14ac:dyDescent="0.2">
      <c r="A569" s="70" t="str">
        <f>CONCATENATE("BY",Kopfblatt!$N$8)</f>
        <v>BY</v>
      </c>
      <c r="B569" s="178" t="s">
        <v>430</v>
      </c>
      <c r="C569" s="70"/>
      <c r="D569" s="70">
        <f>VALUE(Kopfblatt!$N$8)</f>
        <v>0</v>
      </c>
      <c r="E569" s="70">
        <f>VALUE(Kopfblatt!$N$6)</f>
        <v>2025</v>
      </c>
      <c r="F569" s="170" t="s">
        <v>464</v>
      </c>
      <c r="G569" s="70">
        <v>16440</v>
      </c>
      <c r="H569" s="70">
        <f>Dateneingabe!$AQ27</f>
        <v>0</v>
      </c>
      <c r="I569" s="70">
        <f>Dateneingabe!AQ$7</f>
        <v>0</v>
      </c>
      <c r="K569" s="114"/>
    </row>
    <row r="570" spans="1:11" x14ac:dyDescent="0.2">
      <c r="A570" s="70" t="str">
        <f>CONCATENATE("BY",Kopfblatt!$N$8)</f>
        <v>BY</v>
      </c>
      <c r="B570" s="178" t="s">
        <v>430</v>
      </c>
      <c r="C570" s="70"/>
      <c r="D570" s="70">
        <f>VALUE(Kopfblatt!$N$8)</f>
        <v>0</v>
      </c>
      <c r="E570" s="70">
        <f>VALUE(Kopfblatt!$N$6)</f>
        <v>2025</v>
      </c>
      <c r="F570" s="170" t="s">
        <v>287</v>
      </c>
      <c r="G570" s="70">
        <v>16490</v>
      </c>
      <c r="H570" s="70">
        <f>Dateneingabe!$AQ28</f>
        <v>0</v>
      </c>
      <c r="I570" s="70">
        <f>Dateneingabe!AQ$7</f>
        <v>0</v>
      </c>
      <c r="K570" s="114"/>
    </row>
    <row r="571" spans="1:11" x14ac:dyDescent="0.2">
      <c r="A571" s="70" t="str">
        <f>CONCATENATE("BY",Kopfblatt!$N$8)</f>
        <v>BY</v>
      </c>
      <c r="B571" s="178" t="s">
        <v>430</v>
      </c>
      <c r="C571" s="70"/>
      <c r="D571" s="70">
        <f>VALUE(Kopfblatt!$N$8)</f>
        <v>0</v>
      </c>
      <c r="E571" s="70">
        <f>VALUE(Kopfblatt!$N$6)</f>
        <v>2025</v>
      </c>
      <c r="F571" s="170" t="s">
        <v>289</v>
      </c>
      <c r="G571" s="70">
        <v>16530</v>
      </c>
      <c r="H571" s="70">
        <f>Dateneingabe!$AQ29</f>
        <v>0</v>
      </c>
      <c r="I571" s="70">
        <f>Dateneingabe!AQ$7</f>
        <v>0</v>
      </c>
      <c r="K571" s="114"/>
    </row>
    <row r="572" spans="1:11" x14ac:dyDescent="0.2">
      <c r="A572" s="70" t="str">
        <f>CONCATENATE("BY",Kopfblatt!$N$8)</f>
        <v>BY</v>
      </c>
      <c r="B572" s="178" t="s">
        <v>430</v>
      </c>
      <c r="C572" s="70"/>
      <c r="D572" s="70">
        <f>VALUE(Kopfblatt!$N$8)</f>
        <v>0</v>
      </c>
      <c r="E572" s="70">
        <f>VALUE(Kopfblatt!$N$6)</f>
        <v>2025</v>
      </c>
      <c r="F572" s="170" t="s">
        <v>291</v>
      </c>
      <c r="G572" s="70">
        <v>16540</v>
      </c>
      <c r="H572" s="70">
        <f>Dateneingabe!$AQ30</f>
        <v>0</v>
      </c>
      <c r="I572" s="70">
        <f>Dateneingabe!AQ$7</f>
        <v>0</v>
      </c>
      <c r="K572" s="114"/>
    </row>
    <row r="573" spans="1:11" x14ac:dyDescent="0.2">
      <c r="A573" s="70" t="str">
        <f>CONCATENATE("BY",Kopfblatt!$N$8)</f>
        <v>BY</v>
      </c>
      <c r="B573" s="178" t="s">
        <v>430</v>
      </c>
      <c r="C573" s="70"/>
      <c r="D573" s="70">
        <f>VALUE(Kopfblatt!$N$8)</f>
        <v>0</v>
      </c>
      <c r="E573" s="70">
        <f>VALUE(Kopfblatt!$N$6)</f>
        <v>2025</v>
      </c>
      <c r="F573" s="170" t="s">
        <v>293</v>
      </c>
      <c r="G573" s="70">
        <v>16600</v>
      </c>
      <c r="H573" s="70">
        <f>Dateneingabe!$AQ31</f>
        <v>0</v>
      </c>
      <c r="I573" s="70">
        <f>Dateneingabe!AQ$7</f>
        <v>0</v>
      </c>
      <c r="K573" s="114"/>
    </row>
    <row r="574" spans="1:11" x14ac:dyDescent="0.2">
      <c r="A574" s="70" t="str">
        <f>CONCATENATE("BY",Kopfblatt!$N$8)</f>
        <v>BY</v>
      </c>
      <c r="B574" s="178" t="s">
        <v>430</v>
      </c>
      <c r="C574" s="70"/>
      <c r="D574" s="70">
        <f>VALUE(Kopfblatt!$N$8)</f>
        <v>0</v>
      </c>
      <c r="E574" s="70">
        <f>VALUE(Kopfblatt!$N$6)</f>
        <v>2025</v>
      </c>
      <c r="F574" s="170" t="s">
        <v>295</v>
      </c>
      <c r="G574" s="70">
        <v>16630</v>
      </c>
      <c r="H574" s="70">
        <f>Dateneingabe!$AQ32</f>
        <v>0</v>
      </c>
      <c r="I574" s="70">
        <f>Dateneingabe!AQ$7</f>
        <v>0</v>
      </c>
      <c r="K574" s="114"/>
    </row>
    <row r="575" spans="1:11" x14ac:dyDescent="0.2">
      <c r="A575" s="70" t="str">
        <f>CONCATENATE("BY",Kopfblatt!$N$8)</f>
        <v>BY</v>
      </c>
      <c r="B575" s="178" t="s">
        <v>430</v>
      </c>
      <c r="C575" s="70"/>
      <c r="D575" s="70">
        <f>VALUE(Kopfblatt!$N$8)</f>
        <v>0</v>
      </c>
      <c r="E575" s="70">
        <f>VALUE(Kopfblatt!$N$6)</f>
        <v>2025</v>
      </c>
      <c r="F575" s="170" t="s">
        <v>297</v>
      </c>
      <c r="G575" s="70">
        <v>16660</v>
      </c>
      <c r="H575" s="70">
        <f>Dateneingabe!$AQ33</f>
        <v>0</v>
      </c>
      <c r="I575" s="70">
        <f>Dateneingabe!AQ$7</f>
        <v>0</v>
      </c>
      <c r="K575" s="114"/>
    </row>
    <row r="576" spans="1:11" x14ac:dyDescent="0.2">
      <c r="A576" s="70" t="str">
        <f>CONCATENATE("BY",Kopfblatt!$N$8)</f>
        <v>BY</v>
      </c>
      <c r="B576" s="178" t="s">
        <v>430</v>
      </c>
      <c r="C576" s="70"/>
      <c r="D576" s="70">
        <f>VALUE(Kopfblatt!$N$8)</f>
        <v>0</v>
      </c>
      <c r="E576" s="70">
        <f>VALUE(Kopfblatt!$N$6)</f>
        <v>2025</v>
      </c>
      <c r="F576" s="170" t="s">
        <v>299</v>
      </c>
      <c r="G576" s="70">
        <v>16790</v>
      </c>
      <c r="H576" s="70">
        <f>Dateneingabe!$AQ34</f>
        <v>0</v>
      </c>
      <c r="I576" s="70">
        <f>Dateneingabe!AQ$7</f>
        <v>0</v>
      </c>
      <c r="K576" s="114"/>
    </row>
    <row r="577" spans="1:11" x14ac:dyDescent="0.2">
      <c r="A577" s="70" t="str">
        <f>CONCATENATE("BY",Kopfblatt!$N$8)</f>
        <v>BY</v>
      </c>
      <c r="B577" s="178" t="s">
        <v>430</v>
      </c>
      <c r="C577" s="70"/>
      <c r="D577" s="70">
        <f>VALUE(Kopfblatt!$N$8)</f>
        <v>0</v>
      </c>
      <c r="E577" s="70">
        <f>VALUE(Kopfblatt!$N$6)</f>
        <v>2025</v>
      </c>
      <c r="F577" s="170" t="s">
        <v>301</v>
      </c>
      <c r="G577" s="70">
        <v>17100</v>
      </c>
      <c r="H577" s="70">
        <f>Dateneingabe!$AQ35</f>
        <v>0</v>
      </c>
      <c r="I577" s="70">
        <f>Dateneingabe!AQ$7</f>
        <v>0</v>
      </c>
      <c r="K577" s="114"/>
    </row>
    <row r="578" spans="1:11" x14ac:dyDescent="0.2">
      <c r="A578" s="70" t="str">
        <f>CONCATENATE("BY",Kopfblatt!$N$8)</f>
        <v>BY</v>
      </c>
      <c r="B578" s="178" t="s">
        <v>430</v>
      </c>
      <c r="C578" s="70"/>
      <c r="D578" s="70">
        <f>VALUE(Kopfblatt!$N$8)</f>
        <v>0</v>
      </c>
      <c r="E578" s="70">
        <f>VALUE(Kopfblatt!$N$6)</f>
        <v>2025</v>
      </c>
      <c r="F578" s="170" t="s">
        <v>303</v>
      </c>
      <c r="G578" s="70">
        <v>17170</v>
      </c>
      <c r="H578" s="70">
        <f>Dateneingabe!$AQ36</f>
        <v>0</v>
      </c>
      <c r="I578" s="70">
        <f>Dateneingabe!AQ$7</f>
        <v>0</v>
      </c>
      <c r="K578" s="114"/>
    </row>
    <row r="579" spans="1:11" x14ac:dyDescent="0.2">
      <c r="A579" s="70" t="str">
        <f>CONCATENATE("BY",Kopfblatt!$N$8)</f>
        <v>BY</v>
      </c>
      <c r="B579" s="178" t="s">
        <v>430</v>
      </c>
      <c r="C579" s="70"/>
      <c r="D579" s="70">
        <f>VALUE(Kopfblatt!$N$8)</f>
        <v>0</v>
      </c>
      <c r="E579" s="70">
        <f>VALUE(Kopfblatt!$N$6)</f>
        <v>2025</v>
      </c>
      <c r="F579" s="170" t="s">
        <v>305</v>
      </c>
      <c r="G579" s="70">
        <v>18570</v>
      </c>
      <c r="H579" s="70">
        <f>Dateneingabe!$AQ37</f>
        <v>0</v>
      </c>
      <c r="I579" s="70">
        <f>Dateneingabe!AQ$7</f>
        <v>0</v>
      </c>
      <c r="K579" s="114"/>
    </row>
    <row r="580" spans="1:11" x14ac:dyDescent="0.2">
      <c r="A580" s="70" t="str">
        <f>CONCATENATE("BY",Kopfblatt!$N$8)</f>
        <v>BY</v>
      </c>
      <c r="B580" s="178" t="s">
        <v>430</v>
      </c>
      <c r="C580" s="70"/>
      <c r="D580" s="70">
        <f>VALUE(Kopfblatt!$N$8)</f>
        <v>0</v>
      </c>
      <c r="E580" s="70">
        <f>VALUE(Kopfblatt!$N$6)</f>
        <v>2025</v>
      </c>
      <c r="F580" s="170" t="s">
        <v>426</v>
      </c>
      <c r="G580" s="70">
        <v>18600</v>
      </c>
      <c r="H580" s="70">
        <f>Dateneingabe!$AQ38</f>
        <v>0</v>
      </c>
      <c r="I580" s="70">
        <f>Dateneingabe!AQ$7</f>
        <v>0</v>
      </c>
      <c r="K580" s="114"/>
    </row>
    <row r="581" spans="1:11" x14ac:dyDescent="0.2">
      <c r="A581" s="70" t="str">
        <f>CONCATENATE("BY",Kopfblatt!$N$8)</f>
        <v>BY</v>
      </c>
      <c r="B581" s="178" t="s">
        <v>430</v>
      </c>
      <c r="C581" s="70"/>
      <c r="D581" s="70">
        <f>VALUE(Kopfblatt!$N$8)</f>
        <v>0</v>
      </c>
      <c r="E581" s="70">
        <f>VALUE(Kopfblatt!$N$6)</f>
        <v>2025</v>
      </c>
      <c r="F581" s="170" t="s">
        <v>307</v>
      </c>
      <c r="G581" s="70">
        <v>18660</v>
      </c>
      <c r="H581" s="70">
        <f>Dateneingabe!$AQ39</f>
        <v>0</v>
      </c>
      <c r="I581" s="70">
        <f>Dateneingabe!AQ$7</f>
        <v>0</v>
      </c>
      <c r="K581" s="114"/>
    </row>
    <row r="582" spans="1:11" x14ac:dyDescent="0.2">
      <c r="A582" s="70" t="str">
        <f>CONCATENATE("BY",Kopfblatt!$N$8)</f>
        <v>BY</v>
      </c>
      <c r="B582" s="178" t="s">
        <v>430</v>
      </c>
      <c r="C582" s="70"/>
      <c r="D582" s="70">
        <f>VALUE(Kopfblatt!$N$8)</f>
        <v>0</v>
      </c>
      <c r="E582" s="70">
        <f>VALUE(Kopfblatt!$N$6)</f>
        <v>2025</v>
      </c>
      <c r="F582" s="170" t="s">
        <v>309</v>
      </c>
      <c r="G582" s="70">
        <v>18770</v>
      </c>
      <c r="H582" s="70">
        <f>Dateneingabe!$AQ40</f>
        <v>0</v>
      </c>
      <c r="I582" s="70">
        <f>Dateneingabe!AQ$7</f>
        <v>0</v>
      </c>
      <c r="K582" s="114"/>
    </row>
    <row r="583" spans="1:11" x14ac:dyDescent="0.2">
      <c r="A583" s="70" t="str">
        <f>CONCATENATE("BY",Kopfblatt!$N$8)</f>
        <v>BY</v>
      </c>
      <c r="B583" s="178" t="s">
        <v>430</v>
      </c>
      <c r="C583" s="70"/>
      <c r="D583" s="70">
        <f>VALUE(Kopfblatt!$N$8)</f>
        <v>0</v>
      </c>
      <c r="E583" s="70">
        <f>VALUE(Kopfblatt!$N$6)</f>
        <v>2025</v>
      </c>
      <c r="F583" s="170" t="s">
        <v>325</v>
      </c>
      <c r="G583" s="70">
        <v>18820</v>
      </c>
      <c r="H583" s="70">
        <f>Dateneingabe!$AQ41</f>
        <v>0</v>
      </c>
      <c r="I583" s="70">
        <f>Dateneingabe!AQ$7</f>
        <v>0</v>
      </c>
      <c r="K583" s="114"/>
    </row>
    <row r="584" spans="1:11" x14ac:dyDescent="0.2">
      <c r="A584" s="70" t="str">
        <f>CONCATENATE("BY",Kopfblatt!$N$8)</f>
        <v>BY</v>
      </c>
      <c r="B584" s="178" t="s">
        <v>430</v>
      </c>
      <c r="C584" s="70"/>
      <c r="D584" s="70">
        <f>VALUE(Kopfblatt!$N$8)</f>
        <v>0</v>
      </c>
      <c r="E584" s="70">
        <f>VALUE(Kopfblatt!$N$6)</f>
        <v>2025</v>
      </c>
      <c r="F584" s="170" t="s">
        <v>3</v>
      </c>
      <c r="G584" s="70">
        <v>70</v>
      </c>
      <c r="H584" s="70">
        <f>Dateneingabe!$H10</f>
        <v>0</v>
      </c>
      <c r="I584" s="70">
        <f>Dateneingabe!H$7</f>
        <v>0</v>
      </c>
      <c r="K584" s="114"/>
    </row>
    <row r="585" spans="1:11" x14ac:dyDescent="0.2">
      <c r="A585" s="70" t="str">
        <f>CONCATENATE("BY",Kopfblatt!$N$8)</f>
        <v>BY</v>
      </c>
      <c r="B585" s="178" t="s">
        <v>430</v>
      </c>
      <c r="C585" s="70"/>
      <c r="D585" s="70">
        <f>VALUE(Kopfblatt!$N$8)</f>
        <v>0</v>
      </c>
      <c r="E585" s="70">
        <f>VALUE(Kopfblatt!$N$6)</f>
        <v>2025</v>
      </c>
      <c r="F585" s="175" t="s">
        <v>5</v>
      </c>
      <c r="G585" s="70">
        <v>90</v>
      </c>
      <c r="H585" s="70">
        <f>Dateneingabe!$H11</f>
        <v>0</v>
      </c>
      <c r="I585" s="70">
        <f>Dateneingabe!H$7</f>
        <v>0</v>
      </c>
      <c r="K585" s="114"/>
    </row>
    <row r="586" spans="1:11" x14ac:dyDescent="0.2">
      <c r="A586" s="70" t="str">
        <f>CONCATENATE("BY",Kopfblatt!$N$8)</f>
        <v>BY</v>
      </c>
      <c r="B586" s="178" t="s">
        <v>430</v>
      </c>
      <c r="C586" s="70"/>
      <c r="D586" s="70">
        <f>VALUE(Kopfblatt!$N$8)</f>
        <v>0</v>
      </c>
      <c r="E586" s="70">
        <f>VALUE(Kopfblatt!$N$6)</f>
        <v>2025</v>
      </c>
      <c r="F586" s="170" t="s">
        <v>7</v>
      </c>
      <c r="G586" s="70">
        <v>120</v>
      </c>
      <c r="H586" s="70">
        <f>Dateneingabe!$H12</f>
        <v>0</v>
      </c>
      <c r="I586" s="70">
        <f>Dateneingabe!H$7</f>
        <v>0</v>
      </c>
      <c r="K586" s="114"/>
    </row>
    <row r="587" spans="1:11" x14ac:dyDescent="0.2">
      <c r="A587" s="70" t="str">
        <f>CONCATENATE("BY",Kopfblatt!$N$8)</f>
        <v>BY</v>
      </c>
      <c r="B587" s="178" t="s">
        <v>430</v>
      </c>
      <c r="C587" s="70"/>
      <c r="D587" s="70">
        <f>VALUE(Kopfblatt!$N$8)</f>
        <v>0</v>
      </c>
      <c r="E587" s="70">
        <f>VALUE(Kopfblatt!$N$6)</f>
        <v>2025</v>
      </c>
      <c r="F587" s="170" t="s">
        <v>9</v>
      </c>
      <c r="G587" s="70">
        <v>720</v>
      </c>
      <c r="H587" s="70">
        <f>Dateneingabe!$H13</f>
        <v>0</v>
      </c>
      <c r="I587" s="70">
        <f>Dateneingabe!H$7</f>
        <v>0</v>
      </c>
      <c r="K587" s="114"/>
    </row>
    <row r="588" spans="1:11" x14ac:dyDescent="0.2">
      <c r="A588" s="70" t="str">
        <f>CONCATENATE("BY",Kopfblatt!$N$8)</f>
        <v>BY</v>
      </c>
      <c r="B588" s="178" t="s">
        <v>430</v>
      </c>
      <c r="C588" s="70"/>
      <c r="D588" s="70">
        <f>VALUE(Kopfblatt!$N$8)</f>
        <v>0</v>
      </c>
      <c r="E588" s="70">
        <f>VALUE(Kopfblatt!$N$6)</f>
        <v>2025</v>
      </c>
      <c r="F588" s="170" t="s">
        <v>11</v>
      </c>
      <c r="G588" s="70">
        <v>950</v>
      </c>
      <c r="H588" s="70">
        <f>Dateneingabe!$H14</f>
        <v>0</v>
      </c>
      <c r="I588" s="70">
        <f>Dateneingabe!H$7</f>
        <v>0</v>
      </c>
      <c r="K588" s="114"/>
    </row>
    <row r="589" spans="1:11" x14ac:dyDescent="0.2">
      <c r="A589" s="70" t="str">
        <f>CONCATENATE("BY",Kopfblatt!$N$8)</f>
        <v>BY</v>
      </c>
      <c r="B589" s="178" t="s">
        <v>430</v>
      </c>
      <c r="C589" s="70"/>
      <c r="D589" s="70">
        <f>VALUE(Kopfblatt!$N$8)</f>
        <v>0</v>
      </c>
      <c r="E589" s="70">
        <f>VALUE(Kopfblatt!$N$6)</f>
        <v>2025</v>
      </c>
      <c r="F589" s="170" t="s">
        <v>13</v>
      </c>
      <c r="G589" s="70">
        <v>980</v>
      </c>
      <c r="H589" s="70">
        <f>Dateneingabe!$H15</f>
        <v>0</v>
      </c>
      <c r="I589" s="70">
        <f>Dateneingabe!H$7</f>
        <v>0</v>
      </c>
      <c r="K589" s="114"/>
    </row>
    <row r="590" spans="1:11" x14ac:dyDescent="0.2">
      <c r="A590" s="70" t="str">
        <f>CONCATENATE("BY",Kopfblatt!$N$8)</f>
        <v>BY</v>
      </c>
      <c r="B590" s="178" t="s">
        <v>430</v>
      </c>
      <c r="C590" s="70"/>
      <c r="D590" s="70">
        <f>VALUE(Kopfblatt!$N$8)</f>
        <v>0</v>
      </c>
      <c r="E590" s="70">
        <f>VALUE(Kopfblatt!$N$6)</f>
        <v>2025</v>
      </c>
      <c r="F590" s="170" t="s">
        <v>348</v>
      </c>
      <c r="G590" s="70">
        <v>1220</v>
      </c>
      <c r="H590" s="70">
        <f>Dateneingabe!$H16</f>
        <v>0</v>
      </c>
      <c r="I590" s="70">
        <f>Dateneingabe!H$7</f>
        <v>0</v>
      </c>
      <c r="K590" s="114"/>
    </row>
    <row r="591" spans="1:11" x14ac:dyDescent="0.2">
      <c r="A591" s="70" t="str">
        <f>CONCATENATE("BY",Kopfblatt!$N$8)</f>
        <v>BY</v>
      </c>
      <c r="B591" s="178" t="s">
        <v>430</v>
      </c>
      <c r="C591" s="70"/>
      <c r="D591" s="70">
        <f>VALUE(Kopfblatt!$N$8)</f>
        <v>0</v>
      </c>
      <c r="E591" s="70">
        <f>VALUE(Kopfblatt!$N$6)</f>
        <v>2025</v>
      </c>
      <c r="F591" s="170" t="s">
        <v>390</v>
      </c>
      <c r="G591" s="70">
        <v>1310</v>
      </c>
      <c r="H591" s="70">
        <f>Dateneingabe!$H17</f>
        <v>0</v>
      </c>
      <c r="I591" s="70">
        <f>Dateneingabe!H$7</f>
        <v>0</v>
      </c>
      <c r="K591" s="114"/>
    </row>
    <row r="592" spans="1:11" x14ac:dyDescent="0.2">
      <c r="A592" s="70" t="str">
        <f>CONCATENATE("BY",Kopfblatt!$N$8)</f>
        <v>BY</v>
      </c>
      <c r="B592" s="178" t="s">
        <v>430</v>
      </c>
      <c r="C592" s="70"/>
      <c r="D592" s="70">
        <f>VALUE(Kopfblatt!$N$8)</f>
        <v>0</v>
      </c>
      <c r="E592" s="70">
        <f>VALUE(Kopfblatt!$N$6)</f>
        <v>2025</v>
      </c>
      <c r="F592" s="170" t="s">
        <v>17</v>
      </c>
      <c r="G592" s="70">
        <v>1340</v>
      </c>
      <c r="H592" s="70">
        <f>Dateneingabe!$H18</f>
        <v>0</v>
      </c>
      <c r="I592" s="70">
        <f>Dateneingabe!H$7</f>
        <v>0</v>
      </c>
      <c r="K592" s="114"/>
    </row>
    <row r="593" spans="1:11" x14ac:dyDescent="0.2">
      <c r="A593" s="70" t="str">
        <f>CONCATENATE("BY",Kopfblatt!$N$8)</f>
        <v>BY</v>
      </c>
      <c r="B593" s="178" t="s">
        <v>430</v>
      </c>
      <c r="C593" s="70"/>
      <c r="D593" s="70">
        <f>VALUE(Kopfblatt!$N$8)</f>
        <v>0</v>
      </c>
      <c r="E593" s="70">
        <f>VALUE(Kopfblatt!$N$6)</f>
        <v>2025</v>
      </c>
      <c r="F593" s="170" t="s">
        <v>19</v>
      </c>
      <c r="G593" s="70">
        <v>1520</v>
      </c>
      <c r="H593" s="70">
        <f>Dateneingabe!$H19</f>
        <v>0</v>
      </c>
      <c r="I593" s="70">
        <f>Dateneingabe!H$7</f>
        <v>0</v>
      </c>
      <c r="K593" s="114"/>
    </row>
    <row r="594" spans="1:11" x14ac:dyDescent="0.2">
      <c r="A594" s="70" t="str">
        <f>CONCATENATE("BY",Kopfblatt!$N$8)</f>
        <v>BY</v>
      </c>
      <c r="B594" s="178" t="s">
        <v>430</v>
      </c>
      <c r="C594" s="70"/>
      <c r="D594" s="70">
        <f>VALUE(Kopfblatt!$N$8)</f>
        <v>0</v>
      </c>
      <c r="E594" s="70">
        <f>VALUE(Kopfblatt!$N$6)</f>
        <v>2025</v>
      </c>
      <c r="F594" s="170" t="s">
        <v>21</v>
      </c>
      <c r="G594" s="70">
        <v>1610</v>
      </c>
      <c r="H594" s="70">
        <f>Dateneingabe!$H20</f>
        <v>0</v>
      </c>
      <c r="I594" s="70">
        <f>Dateneingabe!H$7</f>
        <v>0</v>
      </c>
      <c r="K594" s="114"/>
    </row>
    <row r="595" spans="1:11" x14ac:dyDescent="0.2">
      <c r="A595" s="70" t="str">
        <f>CONCATENATE("BY",Kopfblatt!$N$8)</f>
        <v>BY</v>
      </c>
      <c r="B595" s="178" t="s">
        <v>430</v>
      </c>
      <c r="C595" s="70"/>
      <c r="D595" s="70">
        <f>VALUE(Kopfblatt!$N$8)</f>
        <v>0</v>
      </c>
      <c r="E595" s="70">
        <f>VALUE(Kopfblatt!$N$6)</f>
        <v>2025</v>
      </c>
      <c r="F595" s="170" t="s">
        <v>23</v>
      </c>
      <c r="G595" s="70">
        <v>1660</v>
      </c>
      <c r="H595" s="70">
        <f>Dateneingabe!$H21</f>
        <v>0</v>
      </c>
      <c r="I595" s="70">
        <f>Dateneingabe!H$7</f>
        <v>0</v>
      </c>
      <c r="K595" s="114"/>
    </row>
    <row r="596" spans="1:11" x14ac:dyDescent="0.2">
      <c r="A596" s="70" t="str">
        <f>CONCATENATE("BY",Kopfblatt!$N$8)</f>
        <v>BY</v>
      </c>
      <c r="B596" s="178" t="s">
        <v>430</v>
      </c>
      <c r="C596" s="70"/>
      <c r="D596" s="70">
        <f>VALUE(Kopfblatt!$N$8)</f>
        <v>0</v>
      </c>
      <c r="E596" s="70">
        <f>VALUE(Kopfblatt!$N$6)</f>
        <v>2025</v>
      </c>
      <c r="F596" s="170" t="s">
        <v>25</v>
      </c>
      <c r="G596" s="70">
        <v>1700</v>
      </c>
      <c r="H596" s="70">
        <f>Dateneingabe!$H22</f>
        <v>0</v>
      </c>
      <c r="I596" s="70">
        <f>Dateneingabe!H$7</f>
        <v>0</v>
      </c>
      <c r="K596" s="114"/>
    </row>
    <row r="597" spans="1:11" x14ac:dyDescent="0.2">
      <c r="A597" s="70" t="str">
        <f>CONCATENATE("BY",Kopfblatt!$N$8)</f>
        <v>BY</v>
      </c>
      <c r="B597" s="178" t="s">
        <v>430</v>
      </c>
      <c r="C597" s="70"/>
      <c r="D597" s="70">
        <f>VALUE(Kopfblatt!$N$8)</f>
        <v>0</v>
      </c>
      <c r="E597" s="70">
        <f>VALUE(Kopfblatt!$N$6)</f>
        <v>2025</v>
      </c>
      <c r="F597" s="170" t="s">
        <v>27</v>
      </c>
      <c r="G597" s="70">
        <v>1820</v>
      </c>
      <c r="H597" s="70">
        <f>Dateneingabe!$H23</f>
        <v>0</v>
      </c>
      <c r="I597" s="70">
        <f>Dateneingabe!H$7</f>
        <v>0</v>
      </c>
      <c r="K597" s="114"/>
    </row>
    <row r="598" spans="1:11" x14ac:dyDescent="0.2">
      <c r="A598" s="70" t="str">
        <f>CONCATENATE("BY",Kopfblatt!$N$8)</f>
        <v>BY</v>
      </c>
      <c r="B598" s="178" t="s">
        <v>430</v>
      </c>
      <c r="C598" s="70"/>
      <c r="D598" s="70">
        <f>VALUE(Kopfblatt!$N$8)</f>
        <v>0</v>
      </c>
      <c r="E598" s="70">
        <f>VALUE(Kopfblatt!$N$6)</f>
        <v>2025</v>
      </c>
      <c r="F598" s="170" t="s">
        <v>29</v>
      </c>
      <c r="G598" s="70">
        <v>1840</v>
      </c>
      <c r="H598" s="70">
        <f>Dateneingabe!$H24</f>
        <v>0</v>
      </c>
      <c r="I598" s="70">
        <f>Dateneingabe!H$7</f>
        <v>0</v>
      </c>
      <c r="K598" s="114"/>
    </row>
    <row r="599" spans="1:11" x14ac:dyDescent="0.2">
      <c r="A599" s="70" t="str">
        <f>CONCATENATE("BY",Kopfblatt!$N$8)</f>
        <v>BY</v>
      </c>
      <c r="B599" s="178" t="s">
        <v>430</v>
      </c>
      <c r="C599" s="70"/>
      <c r="D599" s="70">
        <f>VALUE(Kopfblatt!$N$8)</f>
        <v>0</v>
      </c>
      <c r="E599" s="70">
        <f>VALUE(Kopfblatt!$N$6)</f>
        <v>2025</v>
      </c>
      <c r="F599" s="170" t="s">
        <v>31</v>
      </c>
      <c r="G599" s="70">
        <v>1860</v>
      </c>
      <c r="H599" s="70">
        <f>Dateneingabe!$H25</f>
        <v>0</v>
      </c>
      <c r="I599" s="70">
        <f>Dateneingabe!H$7</f>
        <v>0</v>
      </c>
      <c r="K599" s="114"/>
    </row>
    <row r="600" spans="1:11" x14ac:dyDescent="0.2">
      <c r="A600" s="70" t="str">
        <f>CONCATENATE("BY",Kopfblatt!$N$8)</f>
        <v>BY</v>
      </c>
      <c r="B600" s="178" t="s">
        <v>430</v>
      </c>
      <c r="C600" s="70"/>
      <c r="D600" s="70">
        <f>VALUE(Kopfblatt!$N$8)</f>
        <v>0</v>
      </c>
      <c r="E600" s="70">
        <f>VALUE(Kopfblatt!$N$6)</f>
        <v>2025</v>
      </c>
      <c r="F600" s="170" t="s">
        <v>33</v>
      </c>
      <c r="G600" s="70">
        <v>1910</v>
      </c>
      <c r="H600" s="70">
        <f>Dateneingabe!$H26</f>
        <v>0</v>
      </c>
      <c r="I600" s="70">
        <f>Dateneingabe!H$7</f>
        <v>0</v>
      </c>
      <c r="K600" s="114"/>
    </row>
    <row r="601" spans="1:11" x14ac:dyDescent="0.2">
      <c r="A601" s="70" t="str">
        <f>CONCATENATE("BY",Kopfblatt!$N$8)</f>
        <v>BY</v>
      </c>
      <c r="B601" s="178" t="s">
        <v>430</v>
      </c>
      <c r="C601" s="70"/>
      <c r="D601" s="70">
        <f>VALUE(Kopfblatt!$N$8)</f>
        <v>0</v>
      </c>
      <c r="E601" s="70">
        <f>VALUE(Kopfblatt!$N$6)</f>
        <v>2025</v>
      </c>
      <c r="F601" s="170" t="s">
        <v>35</v>
      </c>
      <c r="G601" s="70">
        <v>1940</v>
      </c>
      <c r="H601" s="70">
        <f>Dateneingabe!$H27</f>
        <v>0</v>
      </c>
      <c r="I601" s="70">
        <f>Dateneingabe!H$7</f>
        <v>0</v>
      </c>
      <c r="K601" s="114"/>
    </row>
    <row r="602" spans="1:11" x14ac:dyDescent="0.2">
      <c r="A602" s="70" t="str">
        <f>CONCATENATE("BY",Kopfblatt!$N$8)</f>
        <v>BY</v>
      </c>
      <c r="B602" s="178" t="s">
        <v>430</v>
      </c>
      <c r="C602" s="70"/>
      <c r="D602" s="70">
        <f>VALUE(Kopfblatt!$N$8)</f>
        <v>0</v>
      </c>
      <c r="E602" s="70">
        <f>VALUE(Kopfblatt!$N$6)</f>
        <v>2025</v>
      </c>
      <c r="F602" s="170" t="s">
        <v>37</v>
      </c>
      <c r="G602" s="70">
        <v>1960</v>
      </c>
      <c r="H602" s="70">
        <f>Dateneingabe!$H28</f>
        <v>0</v>
      </c>
      <c r="I602" s="70">
        <f>Dateneingabe!H$7</f>
        <v>0</v>
      </c>
      <c r="K602" s="114"/>
    </row>
    <row r="603" spans="1:11" x14ac:dyDescent="0.2">
      <c r="A603" s="70" t="str">
        <f>CONCATENATE("BY",Kopfblatt!$N$8)</f>
        <v>BY</v>
      </c>
      <c r="B603" s="178" t="s">
        <v>430</v>
      </c>
      <c r="C603" s="70"/>
      <c r="D603" s="70">
        <f>VALUE(Kopfblatt!$N$8)</f>
        <v>0</v>
      </c>
      <c r="E603" s="70">
        <f>VALUE(Kopfblatt!$N$6)</f>
        <v>2025</v>
      </c>
      <c r="F603" s="170" t="s">
        <v>39</v>
      </c>
      <c r="G603" s="70">
        <v>1980</v>
      </c>
      <c r="H603" s="70">
        <f>Dateneingabe!$H29</f>
        <v>0</v>
      </c>
      <c r="I603" s="70">
        <f>Dateneingabe!H$7</f>
        <v>0</v>
      </c>
      <c r="K603" s="114"/>
    </row>
    <row r="604" spans="1:11" x14ac:dyDescent="0.2">
      <c r="A604" s="70" t="str">
        <f>CONCATENATE("BY",Kopfblatt!$N$8)</f>
        <v>BY</v>
      </c>
      <c r="B604" s="178" t="s">
        <v>430</v>
      </c>
      <c r="C604" s="70"/>
      <c r="D604" s="70">
        <f>VALUE(Kopfblatt!$N$8)</f>
        <v>0</v>
      </c>
      <c r="E604" s="70">
        <f>VALUE(Kopfblatt!$N$6)</f>
        <v>2025</v>
      </c>
      <c r="F604" s="170" t="s">
        <v>41</v>
      </c>
      <c r="G604" s="70">
        <v>2030</v>
      </c>
      <c r="H604" s="70">
        <f>Dateneingabe!$H30</f>
        <v>0</v>
      </c>
      <c r="I604" s="70">
        <f>Dateneingabe!H$7</f>
        <v>0</v>
      </c>
      <c r="K604" s="114"/>
    </row>
    <row r="605" spans="1:11" x14ac:dyDescent="0.2">
      <c r="A605" s="70" t="str">
        <f>CONCATENATE("BY",Kopfblatt!$N$8)</f>
        <v>BY</v>
      </c>
      <c r="B605" s="178" t="s">
        <v>430</v>
      </c>
      <c r="C605" s="70"/>
      <c r="D605" s="70">
        <f>VALUE(Kopfblatt!$N$8)</f>
        <v>0</v>
      </c>
      <c r="E605" s="70">
        <f>VALUE(Kopfblatt!$N$6)</f>
        <v>2025</v>
      </c>
      <c r="F605" s="170" t="s">
        <v>320</v>
      </c>
      <c r="G605" s="70">
        <v>2180</v>
      </c>
      <c r="H605" s="70">
        <f>Dateneingabe!$H31</f>
        <v>0</v>
      </c>
      <c r="I605" s="70">
        <f>Dateneingabe!H$7</f>
        <v>0</v>
      </c>
      <c r="K605" s="114"/>
    </row>
    <row r="606" spans="1:11" x14ac:dyDescent="0.2">
      <c r="A606" s="70" t="str">
        <f>CONCATENATE("BY",Kopfblatt!$N$8)</f>
        <v>BY</v>
      </c>
      <c r="B606" s="178" t="s">
        <v>430</v>
      </c>
      <c r="C606" s="70"/>
      <c r="D606" s="70">
        <f>VALUE(Kopfblatt!$N$8)</f>
        <v>0</v>
      </c>
      <c r="E606" s="70">
        <f>VALUE(Kopfblatt!$N$6)</f>
        <v>2025</v>
      </c>
      <c r="F606" s="170" t="s">
        <v>398</v>
      </c>
      <c r="G606" s="70">
        <v>2230</v>
      </c>
      <c r="H606" s="70">
        <f>Dateneingabe!$H32</f>
        <v>0</v>
      </c>
      <c r="I606" s="70">
        <f>Dateneingabe!H$7</f>
        <v>0</v>
      </c>
      <c r="K606" s="114"/>
    </row>
    <row r="607" spans="1:11" x14ac:dyDescent="0.2">
      <c r="A607" s="70" t="str">
        <f>CONCATENATE("BY",Kopfblatt!$N$8)</f>
        <v>BY</v>
      </c>
      <c r="B607" s="178" t="s">
        <v>430</v>
      </c>
      <c r="C607" s="70"/>
      <c r="D607" s="70">
        <f>VALUE(Kopfblatt!$N$8)</f>
        <v>0</v>
      </c>
      <c r="E607" s="70">
        <f>VALUE(Kopfblatt!$N$6)</f>
        <v>2025</v>
      </c>
      <c r="F607" s="170" t="s">
        <v>44</v>
      </c>
      <c r="G607" s="70">
        <v>2310</v>
      </c>
      <c r="H607" s="70">
        <f>Dateneingabe!$H33</f>
        <v>0</v>
      </c>
      <c r="I607" s="70">
        <f>Dateneingabe!H$7</f>
        <v>0</v>
      </c>
      <c r="K607" s="114"/>
    </row>
    <row r="608" spans="1:11" x14ac:dyDescent="0.2">
      <c r="A608" s="70" t="str">
        <f>CONCATENATE("BY",Kopfblatt!$N$8)</f>
        <v>BY</v>
      </c>
      <c r="B608" s="178" t="s">
        <v>430</v>
      </c>
      <c r="C608" s="70"/>
      <c r="D608" s="70">
        <f>VALUE(Kopfblatt!$N$8)</f>
        <v>0</v>
      </c>
      <c r="E608" s="70">
        <f>VALUE(Kopfblatt!$N$6)</f>
        <v>2025</v>
      </c>
      <c r="F608" s="170" t="s">
        <v>402</v>
      </c>
      <c r="G608" s="70">
        <v>2380</v>
      </c>
      <c r="H608" s="70">
        <f>Dateneingabe!$H34</f>
        <v>0</v>
      </c>
      <c r="I608" s="70">
        <f>Dateneingabe!H$7</f>
        <v>0</v>
      </c>
      <c r="K608" s="114"/>
    </row>
    <row r="609" spans="1:11" x14ac:dyDescent="0.2">
      <c r="A609" s="70" t="str">
        <f>CONCATENATE("BY",Kopfblatt!$N$8)</f>
        <v>BY</v>
      </c>
      <c r="B609" s="178" t="s">
        <v>430</v>
      </c>
      <c r="C609" s="70"/>
      <c r="D609" s="70">
        <f>VALUE(Kopfblatt!$N$8)</f>
        <v>0</v>
      </c>
      <c r="E609" s="70">
        <f>VALUE(Kopfblatt!$N$6)</f>
        <v>2025</v>
      </c>
      <c r="F609" s="170" t="s">
        <v>46</v>
      </c>
      <c r="G609" s="70">
        <v>2390</v>
      </c>
      <c r="H609" s="70">
        <f>Dateneingabe!$H35</f>
        <v>0</v>
      </c>
      <c r="I609" s="70">
        <f>Dateneingabe!H$7</f>
        <v>0</v>
      </c>
      <c r="K609" s="114"/>
    </row>
    <row r="610" spans="1:11" x14ac:dyDescent="0.2">
      <c r="A610" s="70" t="str">
        <f>CONCATENATE("BY",Kopfblatt!$N$8)</f>
        <v>BY</v>
      </c>
      <c r="B610" s="178" t="s">
        <v>430</v>
      </c>
      <c r="C610" s="70"/>
      <c r="D610" s="70">
        <f>VALUE(Kopfblatt!$N$8)</f>
        <v>0</v>
      </c>
      <c r="E610" s="70">
        <f>VALUE(Kopfblatt!$N$6)</f>
        <v>2025</v>
      </c>
      <c r="F610" s="170" t="s">
        <v>404</v>
      </c>
      <c r="G610" s="70">
        <v>2430</v>
      </c>
      <c r="H610" s="70">
        <f>Dateneingabe!$H36</f>
        <v>0</v>
      </c>
      <c r="I610" s="70">
        <f>Dateneingabe!H$7</f>
        <v>0</v>
      </c>
      <c r="K610" s="114"/>
    </row>
    <row r="611" spans="1:11" x14ac:dyDescent="0.2">
      <c r="A611" s="70" t="str">
        <f>CONCATENATE("BY",Kopfblatt!$N$8)</f>
        <v>BY</v>
      </c>
      <c r="B611" s="178" t="s">
        <v>430</v>
      </c>
      <c r="C611" s="70"/>
      <c r="D611" s="70">
        <f>VALUE(Kopfblatt!$N$8)</f>
        <v>0</v>
      </c>
      <c r="E611" s="70">
        <f>VALUE(Kopfblatt!$N$6)</f>
        <v>2025</v>
      </c>
      <c r="F611" s="170" t="s">
        <v>48</v>
      </c>
      <c r="G611" s="70">
        <v>2600</v>
      </c>
      <c r="H611" s="70">
        <f>Dateneingabe!$H37</f>
        <v>0</v>
      </c>
      <c r="I611" s="70">
        <f>Dateneingabe!H$7</f>
        <v>0</v>
      </c>
      <c r="K611" s="114"/>
    </row>
    <row r="612" spans="1:11" x14ac:dyDescent="0.2">
      <c r="A612" s="70" t="str">
        <f>CONCATENATE("BY",Kopfblatt!$N$8)</f>
        <v>BY</v>
      </c>
      <c r="B612" s="178" t="s">
        <v>430</v>
      </c>
      <c r="C612" s="70"/>
      <c r="D612" s="70">
        <f>VALUE(Kopfblatt!$N$8)</f>
        <v>0</v>
      </c>
      <c r="E612" s="70">
        <f>VALUE(Kopfblatt!$N$6)</f>
        <v>2025</v>
      </c>
      <c r="F612" s="175" t="s">
        <v>474</v>
      </c>
      <c r="G612" s="70">
        <v>2630</v>
      </c>
      <c r="H612" s="70">
        <f>Dateneingabe!$H38</f>
        <v>0</v>
      </c>
      <c r="I612" s="70">
        <f>Dateneingabe!H$7</f>
        <v>0</v>
      </c>
      <c r="K612" s="114"/>
    </row>
    <row r="613" spans="1:11" x14ac:dyDescent="0.2">
      <c r="A613" s="70" t="str">
        <f>CONCATENATE("BY",Kopfblatt!$N$8)</f>
        <v>BY</v>
      </c>
      <c r="B613" s="178" t="s">
        <v>430</v>
      </c>
      <c r="C613" s="70"/>
      <c r="D613" s="70">
        <f>VALUE(Kopfblatt!$N$8)</f>
        <v>0</v>
      </c>
      <c r="E613" s="70">
        <f>VALUE(Kopfblatt!$N$6)</f>
        <v>2025</v>
      </c>
      <c r="F613" s="170" t="s">
        <v>51</v>
      </c>
      <c r="G613" s="70">
        <v>2670</v>
      </c>
      <c r="H613" s="70">
        <f>Dateneingabe!$H39</f>
        <v>0</v>
      </c>
      <c r="I613" s="70">
        <f>Dateneingabe!H$7</f>
        <v>0</v>
      </c>
      <c r="K613" s="114"/>
    </row>
    <row r="614" spans="1:11" x14ac:dyDescent="0.2">
      <c r="A614" s="70" t="str">
        <f>CONCATENATE("BY",Kopfblatt!$N$8)</f>
        <v>BY</v>
      </c>
      <c r="B614" s="178" t="s">
        <v>430</v>
      </c>
      <c r="C614" s="70"/>
      <c r="D614" s="70">
        <f>VALUE(Kopfblatt!$N$8)</f>
        <v>0</v>
      </c>
      <c r="E614" s="70">
        <f>VALUE(Kopfblatt!$N$6)</f>
        <v>2025</v>
      </c>
      <c r="F614" s="170" t="s">
        <v>53</v>
      </c>
      <c r="G614" s="70">
        <v>2690</v>
      </c>
      <c r="H614" s="70">
        <f>Dateneingabe!$H40</f>
        <v>0</v>
      </c>
      <c r="I614" s="70">
        <f>Dateneingabe!H$7</f>
        <v>0</v>
      </c>
      <c r="K614" s="114"/>
    </row>
    <row r="615" spans="1:11" x14ac:dyDescent="0.2">
      <c r="A615" s="70" t="str">
        <f>CONCATENATE("BY",Kopfblatt!$N$8)</f>
        <v>BY</v>
      </c>
      <c r="B615" s="178" t="s">
        <v>430</v>
      </c>
      <c r="C615" s="70"/>
      <c r="D615" s="70">
        <f>VALUE(Kopfblatt!$N$8)</f>
        <v>0</v>
      </c>
      <c r="E615" s="70">
        <f>VALUE(Kopfblatt!$N$6)</f>
        <v>2025</v>
      </c>
      <c r="F615" s="170" t="s">
        <v>55</v>
      </c>
      <c r="G615" s="70">
        <v>2870</v>
      </c>
      <c r="H615" s="70">
        <f>Dateneingabe!$H41</f>
        <v>0</v>
      </c>
      <c r="I615" s="70">
        <f>Dateneingabe!H$7</f>
        <v>0</v>
      </c>
      <c r="K615" s="114"/>
    </row>
    <row r="616" spans="1:11" x14ac:dyDescent="0.2">
      <c r="A616" s="70" t="str">
        <f>CONCATENATE("BY",Kopfblatt!$N$8)</f>
        <v>BY</v>
      </c>
      <c r="B616" s="178" t="s">
        <v>430</v>
      </c>
      <c r="C616" s="70"/>
      <c r="D616" s="70">
        <f>VALUE(Kopfblatt!$N$8)</f>
        <v>0</v>
      </c>
      <c r="E616" s="70">
        <f>VALUE(Kopfblatt!$N$6)</f>
        <v>2025</v>
      </c>
      <c r="F616" s="170" t="s">
        <v>443</v>
      </c>
      <c r="G616" s="70">
        <v>2960</v>
      </c>
      <c r="H616" s="70">
        <f>Dateneingabe!$H42</f>
        <v>0</v>
      </c>
      <c r="I616" s="70">
        <f>Dateneingabe!H$7</f>
        <v>0</v>
      </c>
      <c r="K616" s="114"/>
    </row>
    <row r="617" spans="1:11" x14ac:dyDescent="0.2">
      <c r="A617" s="70" t="str">
        <f>CONCATENATE("BY",Kopfblatt!$N$8)</f>
        <v>BY</v>
      </c>
      <c r="B617" s="178" t="s">
        <v>430</v>
      </c>
      <c r="C617" s="70"/>
      <c r="D617" s="70">
        <f>VALUE(Kopfblatt!$N$8)</f>
        <v>0</v>
      </c>
      <c r="E617" s="70">
        <f>VALUE(Kopfblatt!$N$6)</f>
        <v>2025</v>
      </c>
      <c r="F617" s="170" t="s">
        <v>414</v>
      </c>
      <c r="G617" s="70">
        <v>3010</v>
      </c>
      <c r="H617" s="70">
        <f>Dateneingabe!$H43</f>
        <v>0</v>
      </c>
      <c r="I617" s="70">
        <f>Dateneingabe!H$7</f>
        <v>0</v>
      </c>
      <c r="K617" s="114"/>
    </row>
    <row r="618" spans="1:11" x14ac:dyDescent="0.2">
      <c r="A618" s="70" t="str">
        <f>CONCATENATE("BY",Kopfblatt!$N$8)</f>
        <v>BY</v>
      </c>
      <c r="B618" s="178" t="s">
        <v>430</v>
      </c>
      <c r="C618" s="70"/>
      <c r="D618" s="70">
        <f>VALUE(Kopfblatt!$N$8)</f>
        <v>0</v>
      </c>
      <c r="E618" s="70">
        <f>VALUE(Kopfblatt!$N$6)</f>
        <v>2025</v>
      </c>
      <c r="F618" s="170" t="s">
        <v>57</v>
      </c>
      <c r="G618" s="70">
        <v>3040</v>
      </c>
      <c r="H618" s="70">
        <f>Dateneingabe!$H44</f>
        <v>0</v>
      </c>
      <c r="I618" s="70">
        <f>Dateneingabe!H$7</f>
        <v>0</v>
      </c>
      <c r="K618" s="114"/>
    </row>
    <row r="619" spans="1:11" x14ac:dyDescent="0.2">
      <c r="A619" s="70" t="str">
        <f>CONCATENATE("BY",Kopfblatt!$N$8)</f>
        <v>BY</v>
      </c>
      <c r="B619" s="178" t="s">
        <v>430</v>
      </c>
      <c r="C619" s="70"/>
      <c r="D619" s="70">
        <f>VALUE(Kopfblatt!$N$8)</f>
        <v>0</v>
      </c>
      <c r="E619" s="70">
        <f>VALUE(Kopfblatt!$N$6)</f>
        <v>2025</v>
      </c>
      <c r="F619" s="170" t="s">
        <v>59</v>
      </c>
      <c r="G619" s="70">
        <v>3100</v>
      </c>
      <c r="H619" s="70">
        <f>Dateneingabe!$H45</f>
        <v>0</v>
      </c>
      <c r="I619" s="70">
        <f>Dateneingabe!H$7</f>
        <v>0</v>
      </c>
      <c r="K619" s="114"/>
    </row>
    <row r="620" spans="1:11" x14ac:dyDescent="0.2">
      <c r="A620" s="70" t="str">
        <f>CONCATENATE("BY",Kopfblatt!$N$8)</f>
        <v>BY</v>
      </c>
      <c r="B620" s="178" t="s">
        <v>430</v>
      </c>
      <c r="C620" s="70"/>
      <c r="D620" s="70">
        <f>VALUE(Kopfblatt!$N$8)</f>
        <v>0</v>
      </c>
      <c r="E620" s="70">
        <f>VALUE(Kopfblatt!$N$6)</f>
        <v>2025</v>
      </c>
      <c r="F620" s="170" t="s">
        <v>321</v>
      </c>
      <c r="G620" s="70">
        <v>3200</v>
      </c>
      <c r="H620" s="70">
        <f>Dateneingabe!$H46</f>
        <v>0</v>
      </c>
      <c r="I620" s="70">
        <f>Dateneingabe!H$7</f>
        <v>0</v>
      </c>
      <c r="K620" s="114"/>
    </row>
    <row r="621" spans="1:11" x14ac:dyDescent="0.2">
      <c r="A621" s="70" t="str">
        <f>CONCATENATE("BY",Kopfblatt!$N$8)</f>
        <v>BY</v>
      </c>
      <c r="B621" s="178" t="s">
        <v>430</v>
      </c>
      <c r="C621" s="70"/>
      <c r="D621" s="70">
        <f>VALUE(Kopfblatt!$N$8)</f>
        <v>0</v>
      </c>
      <c r="E621" s="70">
        <f>VALUE(Kopfblatt!$N$6)</f>
        <v>2025</v>
      </c>
      <c r="F621" s="170" t="s">
        <v>418</v>
      </c>
      <c r="G621" s="70">
        <v>3260</v>
      </c>
      <c r="H621" s="70">
        <f>Dateneingabe!$H47</f>
        <v>0</v>
      </c>
      <c r="I621" s="70">
        <f>Dateneingabe!H$7</f>
        <v>0</v>
      </c>
      <c r="K621" s="114"/>
    </row>
    <row r="622" spans="1:11" x14ac:dyDescent="0.2">
      <c r="A622" s="70" t="str">
        <f>CONCATENATE("BY",Kopfblatt!$N$8)</f>
        <v>BY</v>
      </c>
      <c r="B622" s="178" t="s">
        <v>430</v>
      </c>
      <c r="C622" s="70"/>
      <c r="D622" s="70">
        <f>VALUE(Kopfblatt!$N$8)</f>
        <v>0</v>
      </c>
      <c r="E622" s="70">
        <f>VALUE(Kopfblatt!$N$6)</f>
        <v>2025</v>
      </c>
      <c r="F622" s="170" t="s">
        <v>445</v>
      </c>
      <c r="G622" s="70">
        <v>3300</v>
      </c>
      <c r="H622" s="70">
        <f>Dateneingabe!$H48</f>
        <v>0</v>
      </c>
      <c r="I622" s="70">
        <f>Dateneingabe!H$7</f>
        <v>0</v>
      </c>
      <c r="K622" s="114"/>
    </row>
    <row r="623" spans="1:11" x14ac:dyDescent="0.2">
      <c r="A623" s="70" t="str">
        <f>CONCATENATE("BY",Kopfblatt!$N$8)</f>
        <v>BY</v>
      </c>
      <c r="B623" s="178" t="s">
        <v>430</v>
      </c>
      <c r="C623" s="70"/>
      <c r="D623" s="70">
        <f>VALUE(Kopfblatt!$N$8)</f>
        <v>0</v>
      </c>
      <c r="E623" s="70">
        <f>VALUE(Kopfblatt!$N$6)</f>
        <v>2025</v>
      </c>
      <c r="F623" s="170" t="s">
        <v>420</v>
      </c>
      <c r="G623" s="70">
        <v>3320</v>
      </c>
      <c r="H623" s="70">
        <f>Dateneingabe!$H49</f>
        <v>0</v>
      </c>
      <c r="I623" s="70">
        <f>Dateneingabe!H$7</f>
        <v>0</v>
      </c>
      <c r="K623" s="114"/>
    </row>
    <row r="624" spans="1:11" x14ac:dyDescent="0.2">
      <c r="A624" s="70" t="str">
        <f>CONCATENATE("BY",Kopfblatt!$N$8)</f>
        <v>BY</v>
      </c>
      <c r="B624" s="178" t="s">
        <v>430</v>
      </c>
      <c r="C624" s="70"/>
      <c r="D624" s="70">
        <f>VALUE(Kopfblatt!$N$8)</f>
        <v>0</v>
      </c>
      <c r="E624" s="70">
        <f>VALUE(Kopfblatt!$N$6)</f>
        <v>2025</v>
      </c>
      <c r="F624" s="170" t="s">
        <v>447</v>
      </c>
      <c r="G624" s="70">
        <v>3350</v>
      </c>
      <c r="H624" s="70">
        <f>Dateneingabe!$H50</f>
        <v>0</v>
      </c>
      <c r="I624" s="70">
        <f>Dateneingabe!H$7</f>
        <v>0</v>
      </c>
      <c r="K624" s="114"/>
    </row>
    <row r="625" spans="1:11" x14ac:dyDescent="0.2">
      <c r="A625" s="70" t="str">
        <f>CONCATENATE("BY",Kopfblatt!$N$8)</f>
        <v>BY</v>
      </c>
      <c r="B625" s="178" t="s">
        <v>430</v>
      </c>
      <c r="C625" s="70"/>
      <c r="D625" s="70">
        <f>VALUE(Kopfblatt!$N$8)</f>
        <v>0</v>
      </c>
      <c r="E625" s="70">
        <f>VALUE(Kopfblatt!$N$6)</f>
        <v>2025</v>
      </c>
      <c r="F625" s="170" t="s">
        <v>62</v>
      </c>
      <c r="G625" s="70">
        <v>3670</v>
      </c>
      <c r="H625" s="70">
        <f>Dateneingabe!$H51</f>
        <v>0</v>
      </c>
      <c r="I625" s="70">
        <f>Dateneingabe!H$7</f>
        <v>0</v>
      </c>
      <c r="K625" s="114"/>
    </row>
    <row r="626" spans="1:11" x14ac:dyDescent="0.2">
      <c r="A626" s="70" t="str">
        <f>CONCATENATE("BY",Kopfblatt!$N$8)</f>
        <v>BY</v>
      </c>
      <c r="B626" s="178" t="s">
        <v>430</v>
      </c>
      <c r="C626" s="70"/>
      <c r="D626" s="70">
        <f>VALUE(Kopfblatt!$N$8)</f>
        <v>0</v>
      </c>
      <c r="E626" s="70">
        <f>VALUE(Kopfblatt!$N$6)</f>
        <v>2025</v>
      </c>
      <c r="F626" s="170" t="s">
        <v>64</v>
      </c>
      <c r="G626" s="70">
        <v>3700</v>
      </c>
      <c r="H626" s="70">
        <f>Dateneingabe!$H52</f>
        <v>0</v>
      </c>
      <c r="I626" s="70">
        <f>Dateneingabe!H$7</f>
        <v>0</v>
      </c>
      <c r="K626" s="114"/>
    </row>
    <row r="627" spans="1:11" x14ac:dyDescent="0.2">
      <c r="A627" s="70" t="str">
        <f>CONCATENATE("BY",Kopfblatt!$N$8)</f>
        <v>BY</v>
      </c>
      <c r="B627" s="178" t="s">
        <v>430</v>
      </c>
      <c r="C627" s="70"/>
      <c r="D627" s="70">
        <f>VALUE(Kopfblatt!$N$8)</f>
        <v>0</v>
      </c>
      <c r="E627" s="70">
        <f>VALUE(Kopfblatt!$N$6)</f>
        <v>2025</v>
      </c>
      <c r="F627" s="170" t="s">
        <v>66</v>
      </c>
      <c r="G627" s="70">
        <v>3940</v>
      </c>
      <c r="H627" s="70">
        <f>Dateneingabe!$H53</f>
        <v>0</v>
      </c>
      <c r="I627" s="70">
        <f>Dateneingabe!H$7</f>
        <v>0</v>
      </c>
      <c r="K627" s="114"/>
    </row>
    <row r="628" spans="1:11" x14ac:dyDescent="0.2">
      <c r="A628" s="70" t="str">
        <f>CONCATENATE("BY",Kopfblatt!$N$8)</f>
        <v>BY</v>
      </c>
      <c r="B628" s="178" t="s">
        <v>430</v>
      </c>
      <c r="C628" s="70"/>
      <c r="D628" s="70">
        <f>VALUE(Kopfblatt!$N$8)</f>
        <v>0</v>
      </c>
      <c r="E628" s="70">
        <f>VALUE(Kopfblatt!$N$6)</f>
        <v>2025</v>
      </c>
      <c r="F628" s="170" t="s">
        <v>68</v>
      </c>
      <c r="G628" s="70">
        <v>4070</v>
      </c>
      <c r="H628" s="70">
        <f>Dateneingabe!$H54</f>
        <v>0</v>
      </c>
      <c r="I628" s="70">
        <f>Dateneingabe!H$7</f>
        <v>0</v>
      </c>
      <c r="K628" s="114"/>
    </row>
    <row r="629" spans="1:11" x14ac:dyDescent="0.2">
      <c r="A629" s="70" t="str">
        <f>CONCATENATE("BY",Kopfblatt!$N$8)</f>
        <v>BY</v>
      </c>
      <c r="B629" s="178" t="s">
        <v>430</v>
      </c>
      <c r="C629" s="70"/>
      <c r="D629" s="70">
        <f>VALUE(Kopfblatt!$N$8)</f>
        <v>0</v>
      </c>
      <c r="E629" s="70">
        <f>VALUE(Kopfblatt!$N$6)</f>
        <v>2025</v>
      </c>
      <c r="F629" s="170" t="s">
        <v>70</v>
      </c>
      <c r="G629" s="70">
        <v>4080</v>
      </c>
      <c r="H629" s="70">
        <f>Dateneingabe!$H55</f>
        <v>0</v>
      </c>
      <c r="I629" s="70">
        <f>Dateneingabe!H$7</f>
        <v>0</v>
      </c>
      <c r="K629" s="114"/>
    </row>
    <row r="630" spans="1:11" x14ac:dyDescent="0.2">
      <c r="A630" s="70" t="str">
        <f>CONCATENATE("BY",Kopfblatt!$N$8)</f>
        <v>BY</v>
      </c>
      <c r="B630" s="178" t="s">
        <v>430</v>
      </c>
      <c r="C630" s="70"/>
      <c r="D630" s="70">
        <f>VALUE(Kopfblatt!$N$8)</f>
        <v>0</v>
      </c>
      <c r="E630" s="70">
        <f>VALUE(Kopfblatt!$N$6)</f>
        <v>2025</v>
      </c>
      <c r="F630" s="170" t="s">
        <v>72</v>
      </c>
      <c r="G630" s="70">
        <v>4210</v>
      </c>
      <c r="H630" s="70">
        <f>Dateneingabe!$H56</f>
        <v>0</v>
      </c>
      <c r="I630" s="70">
        <f>Dateneingabe!H$7</f>
        <v>0</v>
      </c>
      <c r="K630" s="114"/>
    </row>
    <row r="631" spans="1:11" x14ac:dyDescent="0.2">
      <c r="A631" s="70" t="str">
        <f>CONCATENATE("BY",Kopfblatt!$N$8)</f>
        <v>BY</v>
      </c>
      <c r="B631" s="178" t="s">
        <v>430</v>
      </c>
      <c r="C631" s="70"/>
      <c r="D631" s="70">
        <f>VALUE(Kopfblatt!$N$8)</f>
        <v>0</v>
      </c>
      <c r="E631" s="70">
        <f>VALUE(Kopfblatt!$N$6)</f>
        <v>2025</v>
      </c>
      <c r="F631" s="170" t="s">
        <v>73</v>
      </c>
      <c r="G631" s="70">
        <v>4240</v>
      </c>
      <c r="H631" s="70">
        <f>Dateneingabe!$H57</f>
        <v>0</v>
      </c>
      <c r="I631" s="70">
        <f>Dateneingabe!H$7</f>
        <v>0</v>
      </c>
      <c r="K631" s="114"/>
    </row>
    <row r="632" spans="1:11" x14ac:dyDescent="0.2">
      <c r="A632" s="70" t="str">
        <f>CONCATENATE("BY",Kopfblatt!$N$8)</f>
        <v>BY</v>
      </c>
      <c r="B632" s="178" t="s">
        <v>430</v>
      </c>
      <c r="C632" s="70"/>
      <c r="D632" s="70">
        <f>VALUE(Kopfblatt!$N$8)</f>
        <v>0</v>
      </c>
      <c r="E632" s="70">
        <f>VALUE(Kopfblatt!$N$6)</f>
        <v>2025</v>
      </c>
      <c r="F632" s="170" t="s">
        <v>74</v>
      </c>
      <c r="G632" s="70">
        <v>4290</v>
      </c>
      <c r="H632" s="70">
        <f>Dateneingabe!$H58</f>
        <v>0</v>
      </c>
      <c r="I632" s="70">
        <f>Dateneingabe!H$7</f>
        <v>0</v>
      </c>
      <c r="K632" s="114"/>
    </row>
    <row r="633" spans="1:11" x14ac:dyDescent="0.2">
      <c r="A633" s="70" t="str">
        <f>CONCATENATE("BY",Kopfblatt!$N$8)</f>
        <v>BY</v>
      </c>
      <c r="B633" s="178" t="s">
        <v>430</v>
      </c>
      <c r="C633" s="70"/>
      <c r="D633" s="70">
        <f>VALUE(Kopfblatt!$N$8)</f>
        <v>0</v>
      </c>
      <c r="E633" s="70">
        <f>VALUE(Kopfblatt!$N$6)</f>
        <v>2025</v>
      </c>
      <c r="F633" s="170" t="s">
        <v>424</v>
      </c>
      <c r="G633" s="70">
        <v>4330</v>
      </c>
      <c r="H633" s="70">
        <f>Dateneingabe!$H59</f>
        <v>0</v>
      </c>
      <c r="I633" s="70">
        <f>Dateneingabe!H$7</f>
        <v>0</v>
      </c>
      <c r="K633" s="114"/>
    </row>
    <row r="634" spans="1:11" x14ac:dyDescent="0.2">
      <c r="A634" s="70" t="str">
        <f>CONCATENATE("BY",Kopfblatt!$N$8)</f>
        <v>BY</v>
      </c>
      <c r="B634" s="178" t="s">
        <v>430</v>
      </c>
      <c r="C634" s="70"/>
      <c r="D634" s="70">
        <f>VALUE(Kopfblatt!$N$8)</f>
        <v>0</v>
      </c>
      <c r="E634" s="70">
        <f>VALUE(Kopfblatt!$N$6)</f>
        <v>2025</v>
      </c>
      <c r="F634" s="170" t="s">
        <v>78</v>
      </c>
      <c r="G634" s="70">
        <v>4500</v>
      </c>
      <c r="H634" s="70">
        <f>Dateneingabe!$H60</f>
        <v>0</v>
      </c>
      <c r="I634" s="70">
        <f>Dateneingabe!H$7</f>
        <v>0</v>
      </c>
      <c r="K634" s="114"/>
    </row>
    <row r="635" spans="1:11" x14ac:dyDescent="0.2">
      <c r="A635" s="70" t="str">
        <f>CONCATENATE("BY",Kopfblatt!$N$8)</f>
        <v>BY</v>
      </c>
      <c r="B635" s="178" t="s">
        <v>430</v>
      </c>
      <c r="C635" s="70"/>
      <c r="D635" s="70">
        <f>VALUE(Kopfblatt!$N$8)</f>
        <v>0</v>
      </c>
      <c r="E635" s="70">
        <f>VALUE(Kopfblatt!$N$6)</f>
        <v>2025</v>
      </c>
      <c r="F635" s="170" t="s">
        <v>79</v>
      </c>
      <c r="G635" s="70">
        <v>4690</v>
      </c>
      <c r="H635" s="70">
        <f>Dateneingabe!$H61</f>
        <v>0</v>
      </c>
      <c r="I635" s="70">
        <f>Dateneingabe!H$7</f>
        <v>0</v>
      </c>
      <c r="K635" s="114"/>
    </row>
    <row r="636" spans="1:11" x14ac:dyDescent="0.2">
      <c r="A636" s="70" t="str">
        <f>CONCATENATE("BY",Kopfblatt!$N$8)</f>
        <v>BY</v>
      </c>
      <c r="B636" s="178" t="s">
        <v>430</v>
      </c>
      <c r="C636" s="70"/>
      <c r="D636" s="70">
        <f>VALUE(Kopfblatt!$N$8)</f>
        <v>0</v>
      </c>
      <c r="E636" s="70">
        <f>VALUE(Kopfblatt!$N$6)</f>
        <v>2025</v>
      </c>
      <c r="F636" s="170" t="s">
        <v>81</v>
      </c>
      <c r="G636" s="70">
        <v>4700</v>
      </c>
      <c r="H636" s="70">
        <f>Dateneingabe!$H62</f>
        <v>0</v>
      </c>
      <c r="I636" s="70">
        <f>Dateneingabe!H$7</f>
        <v>0</v>
      </c>
      <c r="K636" s="114"/>
    </row>
    <row r="637" spans="1:11" x14ac:dyDescent="0.2">
      <c r="A637" s="70" t="str">
        <f>CONCATENATE("BY",Kopfblatt!$N$8)</f>
        <v>BY</v>
      </c>
      <c r="B637" s="178" t="s">
        <v>430</v>
      </c>
      <c r="C637" s="70"/>
      <c r="D637" s="70">
        <f>VALUE(Kopfblatt!$N$8)</f>
        <v>0</v>
      </c>
      <c r="E637" s="70">
        <f>VALUE(Kopfblatt!$N$6)</f>
        <v>2025</v>
      </c>
      <c r="F637" s="170" t="s">
        <v>83</v>
      </c>
      <c r="G637" s="70">
        <v>4930</v>
      </c>
      <c r="H637" s="70">
        <f>Dateneingabe!$H63</f>
        <v>0</v>
      </c>
      <c r="I637" s="70">
        <f>Dateneingabe!H$7</f>
        <v>0</v>
      </c>
      <c r="K637" s="114"/>
    </row>
    <row r="638" spans="1:11" x14ac:dyDescent="0.2">
      <c r="A638" s="70" t="str">
        <f>CONCATENATE("BY",Kopfblatt!$N$8)</f>
        <v>BY</v>
      </c>
      <c r="B638" s="178" t="s">
        <v>430</v>
      </c>
      <c r="C638" s="70"/>
      <c r="D638" s="70">
        <f>VALUE(Kopfblatt!$N$8)</f>
        <v>0</v>
      </c>
      <c r="E638" s="70">
        <f>VALUE(Kopfblatt!$N$6)</f>
        <v>2025</v>
      </c>
      <c r="F638" s="170" t="s">
        <v>85</v>
      </c>
      <c r="G638" s="70">
        <v>5190</v>
      </c>
      <c r="H638" s="70">
        <f>Dateneingabe!$T10</f>
        <v>0</v>
      </c>
      <c r="I638" s="70">
        <f>Dateneingabe!T$7</f>
        <v>0</v>
      </c>
      <c r="K638" s="114"/>
    </row>
    <row r="639" spans="1:11" x14ac:dyDescent="0.2">
      <c r="A639" s="70" t="str">
        <f>CONCATENATE("BY",Kopfblatt!$N$8)</f>
        <v>BY</v>
      </c>
      <c r="B639" s="178" t="s">
        <v>430</v>
      </c>
      <c r="C639" s="70"/>
      <c r="D639" s="70">
        <f>VALUE(Kopfblatt!$N$8)</f>
        <v>0</v>
      </c>
      <c r="E639" s="70">
        <f>VALUE(Kopfblatt!$N$6)</f>
        <v>2025</v>
      </c>
      <c r="F639" s="170" t="s">
        <v>87</v>
      </c>
      <c r="G639" s="70">
        <v>5290</v>
      </c>
      <c r="H639" s="70">
        <f>Dateneingabe!$T11</f>
        <v>0</v>
      </c>
      <c r="I639" s="70">
        <f>Dateneingabe!T$7</f>
        <v>0</v>
      </c>
      <c r="K639" s="114"/>
    </row>
    <row r="640" spans="1:11" x14ac:dyDescent="0.2">
      <c r="A640" s="70" t="str">
        <f>CONCATENATE("BY",Kopfblatt!$N$8)</f>
        <v>BY</v>
      </c>
      <c r="B640" s="178" t="s">
        <v>430</v>
      </c>
      <c r="C640" s="70"/>
      <c r="D640" s="70">
        <f>VALUE(Kopfblatt!$N$8)</f>
        <v>0</v>
      </c>
      <c r="E640" s="70">
        <f>VALUE(Kopfblatt!$N$6)</f>
        <v>2025</v>
      </c>
      <c r="F640" s="170" t="s">
        <v>89</v>
      </c>
      <c r="G640" s="70">
        <v>5320</v>
      </c>
      <c r="H640" s="70">
        <f>Dateneingabe!$T12</f>
        <v>0</v>
      </c>
      <c r="I640" s="70">
        <f>Dateneingabe!T$7</f>
        <v>0</v>
      </c>
      <c r="K640" s="114"/>
    </row>
    <row r="641" spans="1:11" x14ac:dyDescent="0.2">
      <c r="A641" s="70" t="str">
        <f>CONCATENATE("BY",Kopfblatt!$N$8)</f>
        <v>BY</v>
      </c>
      <c r="B641" s="178" t="s">
        <v>430</v>
      </c>
      <c r="C641" s="70"/>
      <c r="D641" s="70">
        <f>VALUE(Kopfblatt!$N$8)</f>
        <v>0</v>
      </c>
      <c r="E641" s="70">
        <f>VALUE(Kopfblatt!$N$6)</f>
        <v>2025</v>
      </c>
      <c r="F641" s="170" t="s">
        <v>91</v>
      </c>
      <c r="G641" s="70">
        <v>5410</v>
      </c>
      <c r="H641" s="70">
        <f>Dateneingabe!$T13</f>
        <v>0</v>
      </c>
      <c r="I641" s="70">
        <f>Dateneingabe!T$7</f>
        <v>0</v>
      </c>
      <c r="K641" s="114"/>
    </row>
    <row r="642" spans="1:11" x14ac:dyDescent="0.2">
      <c r="A642" s="70" t="str">
        <f>CONCATENATE("BY",Kopfblatt!$N$8)</f>
        <v>BY</v>
      </c>
      <c r="B642" s="178" t="s">
        <v>430</v>
      </c>
      <c r="C642" s="70"/>
      <c r="D642" s="70">
        <f>VALUE(Kopfblatt!$N$8)</f>
        <v>0</v>
      </c>
      <c r="E642" s="70">
        <f>VALUE(Kopfblatt!$N$6)</f>
        <v>2025</v>
      </c>
      <c r="F642" s="170" t="s">
        <v>93</v>
      </c>
      <c r="G642" s="70">
        <v>5460</v>
      </c>
      <c r="H642" s="70">
        <f>Dateneingabe!$T14</f>
        <v>0</v>
      </c>
      <c r="I642" s="70">
        <f>Dateneingabe!T$7</f>
        <v>0</v>
      </c>
      <c r="K642" s="114"/>
    </row>
    <row r="643" spans="1:11" x14ac:dyDescent="0.2">
      <c r="A643" s="70" t="str">
        <f>CONCATENATE("BY",Kopfblatt!$N$8)</f>
        <v>BY</v>
      </c>
      <c r="B643" s="178" t="s">
        <v>430</v>
      </c>
      <c r="C643" s="70"/>
      <c r="D643" s="70">
        <f>VALUE(Kopfblatt!$N$8)</f>
        <v>0</v>
      </c>
      <c r="E643" s="70">
        <f>VALUE(Kopfblatt!$N$6)</f>
        <v>2025</v>
      </c>
      <c r="F643" s="170" t="s">
        <v>388</v>
      </c>
      <c r="G643" s="70">
        <v>5530</v>
      </c>
      <c r="H643" s="70">
        <f>Dateneingabe!$T15</f>
        <v>0</v>
      </c>
      <c r="I643" s="70">
        <f>Dateneingabe!T$7</f>
        <v>0</v>
      </c>
      <c r="K643" s="114"/>
    </row>
    <row r="644" spans="1:11" x14ac:dyDescent="0.2">
      <c r="A644" s="70" t="str">
        <f>CONCATENATE("BY",Kopfblatt!$N$8)</f>
        <v>BY</v>
      </c>
      <c r="B644" s="178" t="s">
        <v>430</v>
      </c>
      <c r="C644" s="70"/>
      <c r="D644" s="70">
        <f>VALUE(Kopfblatt!$N$8)</f>
        <v>0</v>
      </c>
      <c r="E644" s="70">
        <f>VALUE(Kopfblatt!$N$6)</f>
        <v>2025</v>
      </c>
      <c r="F644" s="170" t="s">
        <v>392</v>
      </c>
      <c r="G644" s="70">
        <v>5560</v>
      </c>
      <c r="H644" s="70">
        <f>Dateneingabe!$T16</f>
        <v>0</v>
      </c>
      <c r="I644" s="70">
        <f>Dateneingabe!T$7</f>
        <v>0</v>
      </c>
      <c r="K644" s="114"/>
    </row>
    <row r="645" spans="1:11" x14ac:dyDescent="0.2">
      <c r="A645" s="70" t="str">
        <f>CONCATENATE("BY",Kopfblatt!$N$8)</f>
        <v>BY</v>
      </c>
      <c r="B645" s="178" t="s">
        <v>430</v>
      </c>
      <c r="C645" s="70"/>
      <c r="D645" s="70">
        <f>VALUE(Kopfblatt!$N$8)</f>
        <v>0</v>
      </c>
      <c r="E645" s="70">
        <f>VALUE(Kopfblatt!$N$6)</f>
        <v>2025</v>
      </c>
      <c r="F645" s="170" t="s">
        <v>322</v>
      </c>
      <c r="G645" s="70">
        <v>5820</v>
      </c>
      <c r="H645" s="70">
        <f>Dateneingabe!$T17</f>
        <v>0</v>
      </c>
      <c r="I645" s="70">
        <f>Dateneingabe!T$7</f>
        <v>0</v>
      </c>
      <c r="K645" s="114"/>
    </row>
    <row r="646" spans="1:11" x14ac:dyDescent="0.2">
      <c r="A646" s="70" t="str">
        <f>CONCATENATE("BY",Kopfblatt!$N$8)</f>
        <v>BY</v>
      </c>
      <c r="B646" s="178" t="s">
        <v>430</v>
      </c>
      <c r="C646" s="70"/>
      <c r="D646" s="70">
        <f>VALUE(Kopfblatt!$N$8)</f>
        <v>0</v>
      </c>
      <c r="E646" s="70">
        <f>VALUE(Kopfblatt!$N$6)</f>
        <v>2025</v>
      </c>
      <c r="F646" s="170" t="s">
        <v>96</v>
      </c>
      <c r="G646" s="70">
        <v>5900</v>
      </c>
      <c r="H646" s="70">
        <f>Dateneingabe!$T18</f>
        <v>0</v>
      </c>
      <c r="I646" s="70">
        <f>Dateneingabe!T$7</f>
        <v>0</v>
      </c>
      <c r="K646" s="114"/>
    </row>
    <row r="647" spans="1:11" x14ac:dyDescent="0.2">
      <c r="A647" s="70" t="str">
        <f>CONCATENATE("BY",Kopfblatt!$N$8)</f>
        <v>BY</v>
      </c>
      <c r="B647" s="178" t="s">
        <v>430</v>
      </c>
      <c r="C647" s="70"/>
      <c r="D647" s="70">
        <f>VALUE(Kopfblatt!$N$8)</f>
        <v>0</v>
      </c>
      <c r="E647" s="70">
        <f>VALUE(Kopfblatt!$N$6)</f>
        <v>2025</v>
      </c>
      <c r="F647" s="170" t="s">
        <v>98</v>
      </c>
      <c r="G647" s="70">
        <v>5920</v>
      </c>
      <c r="H647" s="70">
        <f>Dateneingabe!$T19</f>
        <v>0</v>
      </c>
      <c r="I647" s="70">
        <f>Dateneingabe!T$7</f>
        <v>0</v>
      </c>
      <c r="K647" s="114"/>
    </row>
    <row r="648" spans="1:11" x14ac:dyDescent="0.2">
      <c r="A648" s="70" t="str">
        <f>CONCATENATE("BY",Kopfblatt!$N$8)</f>
        <v>BY</v>
      </c>
      <c r="B648" s="178" t="s">
        <v>430</v>
      </c>
      <c r="C648" s="70"/>
      <c r="D648" s="70">
        <f>VALUE(Kopfblatt!$N$8)</f>
        <v>0</v>
      </c>
      <c r="E648" s="70">
        <f>VALUE(Kopfblatt!$N$6)</f>
        <v>2025</v>
      </c>
      <c r="F648" s="170" t="s">
        <v>99</v>
      </c>
      <c r="G648" s="70">
        <v>6150</v>
      </c>
      <c r="H648" s="70">
        <f>Dateneingabe!$T20</f>
        <v>0</v>
      </c>
      <c r="I648" s="70">
        <f>Dateneingabe!T$7</f>
        <v>0</v>
      </c>
      <c r="K648" s="114"/>
    </row>
    <row r="649" spans="1:11" x14ac:dyDescent="0.2">
      <c r="A649" s="70" t="str">
        <f>CONCATENATE("BY",Kopfblatt!$N$8)</f>
        <v>BY</v>
      </c>
      <c r="B649" s="178" t="s">
        <v>430</v>
      </c>
      <c r="C649" s="70"/>
      <c r="D649" s="70">
        <f>VALUE(Kopfblatt!$N$8)</f>
        <v>0</v>
      </c>
      <c r="E649" s="70">
        <f>VALUE(Kopfblatt!$N$6)</f>
        <v>2025</v>
      </c>
      <c r="F649" s="170" t="s">
        <v>101</v>
      </c>
      <c r="G649" s="70">
        <v>6270</v>
      </c>
      <c r="H649" s="70">
        <f>Dateneingabe!$T21</f>
        <v>0</v>
      </c>
      <c r="I649" s="70">
        <f>Dateneingabe!T$7</f>
        <v>0</v>
      </c>
      <c r="K649" s="114"/>
    </row>
    <row r="650" spans="1:11" x14ac:dyDescent="0.2">
      <c r="A650" s="70" t="str">
        <f>CONCATENATE("BY",Kopfblatt!$N$8)</f>
        <v>BY</v>
      </c>
      <c r="B650" s="178" t="s">
        <v>430</v>
      </c>
      <c r="C650" s="70"/>
      <c r="D650" s="70">
        <f>VALUE(Kopfblatt!$N$8)</f>
        <v>0</v>
      </c>
      <c r="E650" s="70">
        <f>VALUE(Kopfblatt!$N$6)</f>
        <v>2025</v>
      </c>
      <c r="F650" s="170" t="s">
        <v>103</v>
      </c>
      <c r="G650" s="70">
        <v>6651</v>
      </c>
      <c r="H650" s="70">
        <f>Dateneingabe!$T22</f>
        <v>0</v>
      </c>
      <c r="I650" s="70">
        <f>Dateneingabe!T$7</f>
        <v>0</v>
      </c>
      <c r="K650" s="114"/>
    </row>
    <row r="651" spans="1:11" x14ac:dyDescent="0.2">
      <c r="A651" s="70" t="str">
        <f>CONCATENATE("BY",Kopfblatt!$N$8)</f>
        <v>BY</v>
      </c>
      <c r="B651" s="178" t="s">
        <v>430</v>
      </c>
      <c r="C651" s="70"/>
      <c r="D651" s="70">
        <f>VALUE(Kopfblatt!$N$8)</f>
        <v>0</v>
      </c>
      <c r="E651" s="70">
        <f>VALUE(Kopfblatt!$N$6)</f>
        <v>2025</v>
      </c>
      <c r="F651" s="170" t="s">
        <v>105</v>
      </c>
      <c r="G651" s="70">
        <v>6680</v>
      </c>
      <c r="H651" s="70">
        <f>Dateneingabe!$T23</f>
        <v>0</v>
      </c>
      <c r="I651" s="70">
        <f>Dateneingabe!T$7</f>
        <v>0</v>
      </c>
      <c r="K651" s="114"/>
    </row>
    <row r="652" spans="1:11" x14ac:dyDescent="0.2">
      <c r="A652" s="70" t="str">
        <f>CONCATENATE("BY",Kopfblatt!$N$8)</f>
        <v>BY</v>
      </c>
      <c r="B652" s="178" t="s">
        <v>430</v>
      </c>
      <c r="C652" s="70"/>
      <c r="D652" s="70">
        <f>VALUE(Kopfblatt!$N$8)</f>
        <v>0</v>
      </c>
      <c r="E652" s="70">
        <f>VALUE(Kopfblatt!$N$6)</f>
        <v>2025</v>
      </c>
      <c r="F652" s="170" t="s">
        <v>107</v>
      </c>
      <c r="G652" s="70">
        <v>6700</v>
      </c>
      <c r="H652" s="70">
        <f>Dateneingabe!$T24</f>
        <v>0</v>
      </c>
      <c r="I652" s="70">
        <f>Dateneingabe!T$7</f>
        <v>0</v>
      </c>
      <c r="K652" s="114"/>
    </row>
    <row r="653" spans="1:11" x14ac:dyDescent="0.2">
      <c r="A653" s="70" t="str">
        <f>CONCATENATE("BY",Kopfblatt!$N$8)</f>
        <v>BY</v>
      </c>
      <c r="B653" s="178" t="s">
        <v>430</v>
      </c>
      <c r="C653" s="70"/>
      <c r="D653" s="70">
        <f>VALUE(Kopfblatt!$N$8)</f>
        <v>0</v>
      </c>
      <c r="E653" s="70">
        <f>VALUE(Kopfblatt!$N$6)</f>
        <v>2025</v>
      </c>
      <c r="F653" s="170" t="s">
        <v>109</v>
      </c>
      <c r="G653" s="70">
        <v>6840</v>
      </c>
      <c r="H653" s="70">
        <f>Dateneingabe!$T25</f>
        <v>0</v>
      </c>
      <c r="I653" s="70">
        <f>Dateneingabe!T$7</f>
        <v>0</v>
      </c>
      <c r="K653" s="114"/>
    </row>
    <row r="654" spans="1:11" x14ac:dyDescent="0.2">
      <c r="A654" s="70" t="str">
        <f>CONCATENATE("BY",Kopfblatt!$N$8)</f>
        <v>BY</v>
      </c>
      <c r="B654" s="178" t="s">
        <v>430</v>
      </c>
      <c r="C654" s="70"/>
      <c r="D654" s="70">
        <f>VALUE(Kopfblatt!$N$8)</f>
        <v>0</v>
      </c>
      <c r="E654" s="70">
        <f>VALUE(Kopfblatt!$N$6)</f>
        <v>2025</v>
      </c>
      <c r="F654" s="170" t="s">
        <v>394</v>
      </c>
      <c r="G654" s="70">
        <v>6870</v>
      </c>
      <c r="H654" s="70">
        <f>Dateneingabe!$T26</f>
        <v>0</v>
      </c>
      <c r="I654" s="70">
        <f>Dateneingabe!T$7</f>
        <v>0</v>
      </c>
      <c r="K654" s="114"/>
    </row>
    <row r="655" spans="1:11" x14ac:dyDescent="0.2">
      <c r="A655" s="70" t="str">
        <f>CONCATENATE("BY",Kopfblatt!$N$8)</f>
        <v>BY</v>
      </c>
      <c r="B655" s="178" t="s">
        <v>430</v>
      </c>
      <c r="C655" s="70"/>
      <c r="D655" s="70">
        <f>VALUE(Kopfblatt!$N$8)</f>
        <v>0</v>
      </c>
      <c r="E655" s="70">
        <f>VALUE(Kopfblatt!$N$6)</f>
        <v>2025</v>
      </c>
      <c r="F655" s="170" t="s">
        <v>396</v>
      </c>
      <c r="G655" s="70">
        <v>7120</v>
      </c>
      <c r="H655" s="70">
        <f>Dateneingabe!$T27</f>
        <v>0</v>
      </c>
      <c r="I655" s="70">
        <f>Dateneingabe!T$7</f>
        <v>0</v>
      </c>
      <c r="K655" s="114"/>
    </row>
    <row r="656" spans="1:11" x14ac:dyDescent="0.2">
      <c r="A656" s="70" t="str">
        <f>CONCATENATE("BY",Kopfblatt!$N$8)</f>
        <v>BY</v>
      </c>
      <c r="B656" s="178" t="s">
        <v>430</v>
      </c>
      <c r="C656" s="70"/>
      <c r="D656" s="70">
        <f>VALUE(Kopfblatt!$N$8)</f>
        <v>0</v>
      </c>
      <c r="E656" s="70">
        <f>VALUE(Kopfblatt!$N$6)</f>
        <v>2025</v>
      </c>
      <c r="F656" s="170" t="s">
        <v>111</v>
      </c>
      <c r="G656" s="70">
        <v>7240</v>
      </c>
      <c r="H656" s="70">
        <f>Dateneingabe!$T28</f>
        <v>0</v>
      </c>
      <c r="I656" s="70">
        <f>Dateneingabe!T$7</f>
        <v>0</v>
      </c>
      <c r="K656" s="114"/>
    </row>
    <row r="657" spans="1:11" x14ac:dyDescent="0.2">
      <c r="A657" s="70" t="str">
        <f>CONCATENATE("BY",Kopfblatt!$N$8)</f>
        <v>BY</v>
      </c>
      <c r="B657" s="178" t="s">
        <v>430</v>
      </c>
      <c r="C657" s="70"/>
      <c r="D657" s="70">
        <f>VALUE(Kopfblatt!$N$8)</f>
        <v>0</v>
      </c>
      <c r="E657" s="70">
        <f>VALUE(Kopfblatt!$N$6)</f>
        <v>2025</v>
      </c>
      <c r="F657" s="170" t="s">
        <v>113</v>
      </c>
      <c r="G657" s="70">
        <v>7350</v>
      </c>
      <c r="H657" s="70">
        <f>Dateneingabe!$T29</f>
        <v>0</v>
      </c>
      <c r="I657" s="70">
        <f>Dateneingabe!T$7</f>
        <v>0</v>
      </c>
      <c r="K657" s="114"/>
    </row>
    <row r="658" spans="1:11" x14ac:dyDescent="0.2">
      <c r="A658" s="70" t="str">
        <f>CONCATENATE("BY",Kopfblatt!$N$8)</f>
        <v>BY</v>
      </c>
      <c r="B658" s="178" t="s">
        <v>430</v>
      </c>
      <c r="C658" s="70"/>
      <c r="D658" s="70">
        <f>VALUE(Kopfblatt!$N$8)</f>
        <v>0</v>
      </c>
      <c r="E658" s="70">
        <f>VALUE(Kopfblatt!$N$6)</f>
        <v>2025</v>
      </c>
      <c r="F658" s="170" t="s">
        <v>323</v>
      </c>
      <c r="G658" s="70">
        <v>7440</v>
      </c>
      <c r="H658" s="70">
        <f>Dateneingabe!$T30</f>
        <v>0</v>
      </c>
      <c r="I658" s="70">
        <f>Dateneingabe!T$7</f>
        <v>0</v>
      </c>
      <c r="K658" s="114"/>
    </row>
    <row r="659" spans="1:11" x14ac:dyDescent="0.2">
      <c r="A659" s="70" t="str">
        <f>CONCATENATE("BY",Kopfblatt!$N$8)</f>
        <v>BY</v>
      </c>
      <c r="B659" s="178" t="s">
        <v>430</v>
      </c>
      <c r="C659" s="70"/>
      <c r="D659" s="70">
        <f>VALUE(Kopfblatt!$N$8)</f>
        <v>0</v>
      </c>
      <c r="E659" s="70">
        <f>VALUE(Kopfblatt!$N$6)</f>
        <v>2025</v>
      </c>
      <c r="F659" s="170" t="s">
        <v>400</v>
      </c>
      <c r="G659" s="70">
        <v>7510</v>
      </c>
      <c r="H659" s="70">
        <f>Dateneingabe!$T31</f>
        <v>0</v>
      </c>
      <c r="I659" s="70">
        <f>Dateneingabe!T$7</f>
        <v>0</v>
      </c>
      <c r="K659" s="114"/>
    </row>
    <row r="660" spans="1:11" x14ac:dyDescent="0.2">
      <c r="A660" s="70" t="str">
        <f>CONCATENATE("BY",Kopfblatt!$N$8)</f>
        <v>BY</v>
      </c>
      <c r="B660" s="178" t="s">
        <v>430</v>
      </c>
      <c r="C660" s="70"/>
      <c r="D660" s="70">
        <f>VALUE(Kopfblatt!$N$8)</f>
        <v>0</v>
      </c>
      <c r="E660" s="70">
        <f>VALUE(Kopfblatt!$N$6)</f>
        <v>2025</v>
      </c>
      <c r="F660" s="170" t="s">
        <v>116</v>
      </c>
      <c r="G660" s="70">
        <v>7570</v>
      </c>
      <c r="H660" s="70">
        <f>Dateneingabe!$T32</f>
        <v>0</v>
      </c>
      <c r="I660" s="70">
        <f>Dateneingabe!T$7</f>
        <v>0</v>
      </c>
      <c r="K660" s="114"/>
    </row>
    <row r="661" spans="1:11" x14ac:dyDescent="0.2">
      <c r="A661" s="70" t="str">
        <f>CONCATENATE("BY",Kopfblatt!$N$8)</f>
        <v>BY</v>
      </c>
      <c r="B661" s="178" t="s">
        <v>430</v>
      </c>
      <c r="C661" s="70"/>
      <c r="D661" s="70">
        <f>VALUE(Kopfblatt!$N$8)</f>
        <v>0</v>
      </c>
      <c r="E661" s="70">
        <f>VALUE(Kopfblatt!$N$6)</f>
        <v>2025</v>
      </c>
      <c r="F661" s="170" t="s">
        <v>118</v>
      </c>
      <c r="G661" s="70">
        <v>7610</v>
      </c>
      <c r="H661" s="70">
        <f>Dateneingabe!$T33</f>
        <v>0</v>
      </c>
      <c r="I661" s="70">
        <f>Dateneingabe!T$7</f>
        <v>0</v>
      </c>
      <c r="K661" s="114"/>
    </row>
    <row r="662" spans="1:11" x14ac:dyDescent="0.2">
      <c r="A662" s="70" t="str">
        <f>CONCATENATE("BY",Kopfblatt!$N$8)</f>
        <v>BY</v>
      </c>
      <c r="B662" s="178" t="s">
        <v>430</v>
      </c>
      <c r="C662" s="70"/>
      <c r="D662" s="70">
        <f>VALUE(Kopfblatt!$N$8)</f>
        <v>0</v>
      </c>
      <c r="E662" s="70">
        <f>VALUE(Kopfblatt!$N$6)</f>
        <v>2025</v>
      </c>
      <c r="F662" s="170" t="s">
        <v>120</v>
      </c>
      <c r="G662" s="70">
        <v>7670</v>
      </c>
      <c r="H662" s="70">
        <f>Dateneingabe!$T34</f>
        <v>0</v>
      </c>
      <c r="I662" s="70">
        <f>Dateneingabe!T$7</f>
        <v>0</v>
      </c>
      <c r="K662" s="114"/>
    </row>
    <row r="663" spans="1:11" x14ac:dyDescent="0.2">
      <c r="A663" s="70" t="str">
        <f>CONCATENATE("BY",Kopfblatt!$N$8)</f>
        <v>BY</v>
      </c>
      <c r="B663" s="178" t="s">
        <v>430</v>
      </c>
      <c r="C663" s="70"/>
      <c r="D663" s="70">
        <f>VALUE(Kopfblatt!$N$8)</f>
        <v>0</v>
      </c>
      <c r="E663" s="70">
        <f>VALUE(Kopfblatt!$N$6)</f>
        <v>2025</v>
      </c>
      <c r="F663" s="170" t="s">
        <v>406</v>
      </c>
      <c r="G663" s="70">
        <v>7700</v>
      </c>
      <c r="H663" s="70">
        <f>Dateneingabe!$T35</f>
        <v>0</v>
      </c>
      <c r="I663" s="70">
        <f>Dateneingabe!T$7</f>
        <v>0</v>
      </c>
      <c r="K663" s="114"/>
    </row>
    <row r="664" spans="1:11" x14ac:dyDescent="0.2">
      <c r="A664" s="70" t="str">
        <f>CONCATENATE("BY",Kopfblatt!$N$8)</f>
        <v>BY</v>
      </c>
      <c r="B664" s="178" t="s">
        <v>430</v>
      </c>
      <c r="C664" s="70"/>
      <c r="D664" s="70">
        <f>VALUE(Kopfblatt!$N$8)</f>
        <v>0</v>
      </c>
      <c r="E664" s="70">
        <f>VALUE(Kopfblatt!$N$6)</f>
        <v>2025</v>
      </c>
      <c r="F664" s="170" t="s">
        <v>122</v>
      </c>
      <c r="G664" s="70">
        <v>7780</v>
      </c>
      <c r="H664" s="70">
        <f>Dateneingabe!$T36</f>
        <v>0</v>
      </c>
      <c r="I664" s="70">
        <f>Dateneingabe!T$7</f>
        <v>0</v>
      </c>
      <c r="K664" s="114"/>
    </row>
    <row r="665" spans="1:11" x14ac:dyDescent="0.2">
      <c r="A665" s="70" t="str">
        <f>CONCATENATE("BY",Kopfblatt!$N$8)</f>
        <v>BY</v>
      </c>
      <c r="B665" s="178" t="s">
        <v>430</v>
      </c>
      <c r="C665" s="70"/>
      <c r="D665" s="70">
        <f>VALUE(Kopfblatt!$N$8)</f>
        <v>0</v>
      </c>
      <c r="E665" s="70">
        <f>VALUE(Kopfblatt!$N$6)</f>
        <v>2025</v>
      </c>
      <c r="F665" s="170" t="s">
        <v>124</v>
      </c>
      <c r="G665" s="70">
        <v>7950</v>
      </c>
      <c r="H665" s="70">
        <f>Dateneingabe!$T37</f>
        <v>0</v>
      </c>
      <c r="I665" s="70">
        <f>Dateneingabe!T$7</f>
        <v>0</v>
      </c>
      <c r="K665" s="114"/>
    </row>
    <row r="666" spans="1:11" x14ac:dyDescent="0.2">
      <c r="A666" s="70" t="str">
        <f>CONCATENATE("BY",Kopfblatt!$N$8)</f>
        <v>BY</v>
      </c>
      <c r="B666" s="178" t="s">
        <v>430</v>
      </c>
      <c r="C666" s="70"/>
      <c r="D666" s="70">
        <f>VALUE(Kopfblatt!$N$8)</f>
        <v>0</v>
      </c>
      <c r="E666" s="70">
        <f>VALUE(Kopfblatt!$N$6)</f>
        <v>2025</v>
      </c>
      <c r="F666" s="170" t="s">
        <v>126</v>
      </c>
      <c r="G666" s="70">
        <v>8310</v>
      </c>
      <c r="H666" s="70">
        <f>Dateneingabe!$T38</f>
        <v>0</v>
      </c>
      <c r="I666" s="70">
        <f>Dateneingabe!T$7</f>
        <v>0</v>
      </c>
      <c r="K666" s="114"/>
    </row>
    <row r="667" spans="1:11" x14ac:dyDescent="0.2">
      <c r="A667" s="70" t="str">
        <f>CONCATENATE("BY",Kopfblatt!$N$8)</f>
        <v>BY</v>
      </c>
      <c r="B667" s="178" t="s">
        <v>430</v>
      </c>
      <c r="C667" s="70"/>
      <c r="D667" s="70">
        <f>VALUE(Kopfblatt!$N$8)</f>
        <v>0</v>
      </c>
      <c r="E667" s="70">
        <f>VALUE(Kopfblatt!$N$6)</f>
        <v>2025</v>
      </c>
      <c r="F667" s="170" t="s">
        <v>408</v>
      </c>
      <c r="G667" s="70">
        <v>8400</v>
      </c>
      <c r="H667" s="70">
        <f>Dateneingabe!$T39</f>
        <v>0</v>
      </c>
      <c r="I667" s="70">
        <f>Dateneingabe!T$7</f>
        <v>0</v>
      </c>
      <c r="K667" s="114"/>
    </row>
    <row r="668" spans="1:11" x14ac:dyDescent="0.2">
      <c r="A668" s="70" t="str">
        <f>CONCATENATE("BY",Kopfblatt!$N$8)</f>
        <v>BY</v>
      </c>
      <c r="B668" s="178" t="s">
        <v>430</v>
      </c>
      <c r="C668" s="70"/>
      <c r="D668" s="70">
        <f>VALUE(Kopfblatt!$N$8)</f>
        <v>0</v>
      </c>
      <c r="E668" s="70">
        <f>VALUE(Kopfblatt!$N$6)</f>
        <v>2025</v>
      </c>
      <c r="F668" s="170" t="s">
        <v>410</v>
      </c>
      <c r="G668" s="70">
        <v>8460</v>
      </c>
      <c r="H668" s="70">
        <f>Dateneingabe!$T40</f>
        <v>0</v>
      </c>
      <c r="I668" s="70">
        <f>Dateneingabe!T$7</f>
        <v>0</v>
      </c>
      <c r="K668" s="114"/>
    </row>
    <row r="669" spans="1:11" x14ac:dyDescent="0.2">
      <c r="A669" s="70" t="str">
        <f>CONCATENATE("BY",Kopfblatt!$N$8)</f>
        <v>BY</v>
      </c>
      <c r="B669" s="178" t="s">
        <v>430</v>
      </c>
      <c r="C669" s="70"/>
      <c r="D669" s="70">
        <f>VALUE(Kopfblatt!$N$8)</f>
        <v>0</v>
      </c>
      <c r="E669" s="70">
        <f>VALUE(Kopfblatt!$N$6)</f>
        <v>2025</v>
      </c>
      <c r="F669" s="170" t="s">
        <v>128</v>
      </c>
      <c r="G669" s="70">
        <v>8480</v>
      </c>
      <c r="H669" s="70">
        <f>Dateneingabe!$T41</f>
        <v>0</v>
      </c>
      <c r="I669" s="70">
        <f>Dateneingabe!T$7</f>
        <v>0</v>
      </c>
      <c r="K669" s="114"/>
    </row>
    <row r="670" spans="1:11" x14ac:dyDescent="0.2">
      <c r="A670" s="70" t="str">
        <f>CONCATENATE("BY",Kopfblatt!$N$8)</f>
        <v>BY</v>
      </c>
      <c r="B670" s="178" t="s">
        <v>430</v>
      </c>
      <c r="C670" s="70"/>
      <c r="D670" s="70">
        <f>VALUE(Kopfblatt!$N$8)</f>
        <v>0</v>
      </c>
      <c r="E670" s="70">
        <f>VALUE(Kopfblatt!$N$6)</f>
        <v>2025</v>
      </c>
      <c r="F670" s="170" t="s">
        <v>416</v>
      </c>
      <c r="G670" s="70">
        <v>8550</v>
      </c>
      <c r="H670" s="70">
        <f>Dateneingabe!$T42</f>
        <v>0</v>
      </c>
      <c r="I670" s="70">
        <f>Dateneingabe!T$7</f>
        <v>0</v>
      </c>
      <c r="K670" s="114"/>
    </row>
    <row r="671" spans="1:11" x14ac:dyDescent="0.2">
      <c r="A671" s="70" t="str">
        <f>CONCATENATE("BY",Kopfblatt!$N$8)</f>
        <v>BY</v>
      </c>
      <c r="B671" s="178" t="s">
        <v>430</v>
      </c>
      <c r="C671" s="70"/>
      <c r="D671" s="70">
        <f>VALUE(Kopfblatt!$N$8)</f>
        <v>0</v>
      </c>
      <c r="E671" s="70">
        <f>VALUE(Kopfblatt!$N$6)</f>
        <v>2025</v>
      </c>
      <c r="F671" s="170" t="s">
        <v>130</v>
      </c>
      <c r="G671" s="70">
        <v>8560</v>
      </c>
      <c r="H671" s="70">
        <f>Dateneingabe!$T43</f>
        <v>0</v>
      </c>
      <c r="I671" s="70">
        <f>Dateneingabe!T$7</f>
        <v>0</v>
      </c>
      <c r="K671" s="114"/>
    </row>
    <row r="672" spans="1:11" x14ac:dyDescent="0.2">
      <c r="A672" s="70" t="str">
        <f>CONCATENATE("BY",Kopfblatt!$N$8)</f>
        <v>BY</v>
      </c>
      <c r="B672" s="178" t="s">
        <v>430</v>
      </c>
      <c r="C672" s="70"/>
      <c r="D672" s="70">
        <f>VALUE(Kopfblatt!$N$8)</f>
        <v>0</v>
      </c>
      <c r="E672" s="70">
        <f>VALUE(Kopfblatt!$N$6)</f>
        <v>2025</v>
      </c>
      <c r="F672" s="170" t="s">
        <v>132</v>
      </c>
      <c r="G672" s="70">
        <v>8630</v>
      </c>
      <c r="H672" s="70">
        <f>Dateneingabe!$T44</f>
        <v>0</v>
      </c>
      <c r="I672" s="70">
        <f>Dateneingabe!T$7</f>
        <v>0</v>
      </c>
      <c r="K672" s="114"/>
    </row>
    <row r="673" spans="1:11" x14ac:dyDescent="0.2">
      <c r="A673" s="70" t="str">
        <f>CONCATENATE("BY",Kopfblatt!$N$8)</f>
        <v>BY</v>
      </c>
      <c r="B673" s="178" t="s">
        <v>430</v>
      </c>
      <c r="C673" s="70"/>
      <c r="D673" s="70">
        <f>VALUE(Kopfblatt!$N$8)</f>
        <v>0</v>
      </c>
      <c r="E673" s="70">
        <f>VALUE(Kopfblatt!$N$6)</f>
        <v>2025</v>
      </c>
      <c r="F673" s="170" t="s">
        <v>134</v>
      </c>
      <c r="G673" s="70">
        <v>8760</v>
      </c>
      <c r="H673" s="70">
        <f>Dateneingabe!$T45</f>
        <v>0</v>
      </c>
      <c r="I673" s="70">
        <f>Dateneingabe!T$7</f>
        <v>0</v>
      </c>
      <c r="K673" s="114"/>
    </row>
    <row r="674" spans="1:11" x14ac:dyDescent="0.2">
      <c r="A674" s="70" t="str">
        <f>CONCATENATE("BY",Kopfblatt!$N$8)</f>
        <v>BY</v>
      </c>
      <c r="B674" s="178" t="s">
        <v>430</v>
      </c>
      <c r="C674" s="70"/>
      <c r="D674" s="70">
        <f>VALUE(Kopfblatt!$N$8)</f>
        <v>0</v>
      </c>
      <c r="E674" s="70">
        <f>VALUE(Kopfblatt!$N$6)</f>
        <v>2025</v>
      </c>
      <c r="F674" s="170" t="s">
        <v>136</v>
      </c>
      <c r="G674" s="70">
        <v>8830</v>
      </c>
      <c r="H674" s="70">
        <f>Dateneingabe!$T46</f>
        <v>0</v>
      </c>
      <c r="I674" s="70">
        <f>Dateneingabe!T$7</f>
        <v>0</v>
      </c>
      <c r="K674" s="114"/>
    </row>
    <row r="675" spans="1:11" x14ac:dyDescent="0.2">
      <c r="A675" s="70" t="str">
        <f>CONCATENATE("BY",Kopfblatt!$N$8)</f>
        <v>BY</v>
      </c>
      <c r="B675" s="178" t="s">
        <v>430</v>
      </c>
      <c r="C675" s="70"/>
      <c r="D675" s="70">
        <f>VALUE(Kopfblatt!$N$8)</f>
        <v>0</v>
      </c>
      <c r="E675" s="70">
        <f>VALUE(Kopfblatt!$N$6)</f>
        <v>2025</v>
      </c>
      <c r="F675" s="170" t="s">
        <v>449</v>
      </c>
      <c r="G675" s="70">
        <v>8840</v>
      </c>
      <c r="H675" s="70">
        <f>Dateneingabe!$T47</f>
        <v>0</v>
      </c>
      <c r="I675" s="70">
        <f>Dateneingabe!T$7</f>
        <v>0</v>
      </c>
      <c r="K675" s="114"/>
    </row>
    <row r="676" spans="1:11" x14ac:dyDescent="0.2">
      <c r="A676" s="70" t="str">
        <f>CONCATENATE("BY",Kopfblatt!$N$8)</f>
        <v>BY</v>
      </c>
      <c r="B676" s="178" t="s">
        <v>430</v>
      </c>
      <c r="C676" s="70"/>
      <c r="D676" s="70">
        <f>VALUE(Kopfblatt!$N$8)</f>
        <v>0</v>
      </c>
      <c r="E676" s="70">
        <f>VALUE(Kopfblatt!$N$6)</f>
        <v>2025</v>
      </c>
      <c r="F676" s="170" t="s">
        <v>138</v>
      </c>
      <c r="G676" s="70">
        <v>8870</v>
      </c>
      <c r="H676" s="70">
        <f>Dateneingabe!$T48</f>
        <v>0</v>
      </c>
      <c r="I676" s="70">
        <f>Dateneingabe!T$7</f>
        <v>0</v>
      </c>
      <c r="K676" s="114"/>
    </row>
    <row r="677" spans="1:11" x14ac:dyDescent="0.2">
      <c r="A677" s="70" t="str">
        <f>CONCATENATE("BY",Kopfblatt!$N$8)</f>
        <v>BY</v>
      </c>
      <c r="B677" s="178" t="s">
        <v>430</v>
      </c>
      <c r="C677" s="70"/>
      <c r="D677" s="70">
        <f>VALUE(Kopfblatt!$N$8)</f>
        <v>0</v>
      </c>
      <c r="E677" s="70">
        <f>VALUE(Kopfblatt!$N$6)</f>
        <v>2025</v>
      </c>
      <c r="F677" s="170" t="s">
        <v>451</v>
      </c>
      <c r="G677" s="70">
        <v>8980</v>
      </c>
      <c r="H677" s="70">
        <f>Dateneingabe!$T49</f>
        <v>0</v>
      </c>
      <c r="I677" s="70">
        <f>Dateneingabe!T$7</f>
        <v>0</v>
      </c>
      <c r="K677" s="114"/>
    </row>
    <row r="678" spans="1:11" x14ac:dyDescent="0.2">
      <c r="A678" s="70" t="str">
        <f>CONCATENATE("BY",Kopfblatt!$N$8)</f>
        <v>BY</v>
      </c>
      <c r="B678" s="178" t="s">
        <v>430</v>
      </c>
      <c r="C678" s="70"/>
      <c r="D678" s="70">
        <f>VALUE(Kopfblatt!$N$8)</f>
        <v>0</v>
      </c>
      <c r="E678" s="70">
        <f>VALUE(Kopfblatt!$N$6)</f>
        <v>2025</v>
      </c>
      <c r="F678" s="170" t="s">
        <v>140</v>
      </c>
      <c r="G678" s="70">
        <v>9720</v>
      </c>
      <c r="H678" s="70">
        <f>Dateneingabe!$T50</f>
        <v>0</v>
      </c>
      <c r="I678" s="70">
        <f>Dateneingabe!T$7</f>
        <v>0</v>
      </c>
      <c r="K678" s="114"/>
    </row>
    <row r="679" spans="1:11" x14ac:dyDescent="0.2">
      <c r="A679" s="70" t="str">
        <f>CONCATENATE("BY",Kopfblatt!$N$8)</f>
        <v>BY</v>
      </c>
      <c r="B679" s="178" t="s">
        <v>430</v>
      </c>
      <c r="C679" s="70"/>
      <c r="D679" s="70">
        <f>VALUE(Kopfblatt!$N$8)</f>
        <v>0</v>
      </c>
      <c r="E679" s="70">
        <f>VALUE(Kopfblatt!$N$6)</f>
        <v>2025</v>
      </c>
      <c r="F679" s="170" t="s">
        <v>142</v>
      </c>
      <c r="G679" s="70">
        <v>9740</v>
      </c>
      <c r="H679" s="70">
        <f>Dateneingabe!$T51</f>
        <v>0</v>
      </c>
      <c r="I679" s="70">
        <f>Dateneingabe!T$7</f>
        <v>0</v>
      </c>
      <c r="K679" s="114"/>
    </row>
    <row r="680" spans="1:11" x14ac:dyDescent="0.2">
      <c r="A680" s="70" t="str">
        <f>CONCATENATE("BY",Kopfblatt!$N$8)</f>
        <v>BY</v>
      </c>
      <c r="B680" s="178" t="s">
        <v>430</v>
      </c>
      <c r="C680" s="70"/>
      <c r="D680" s="70">
        <f>VALUE(Kopfblatt!$N$8)</f>
        <v>0</v>
      </c>
      <c r="E680" s="70">
        <f>VALUE(Kopfblatt!$N$6)</f>
        <v>2025</v>
      </c>
      <c r="F680" s="170" t="s">
        <v>144</v>
      </c>
      <c r="G680" s="70">
        <v>9760</v>
      </c>
      <c r="H680" s="70">
        <f>Dateneingabe!$T52</f>
        <v>0</v>
      </c>
      <c r="I680" s="70">
        <f>Dateneingabe!T$7</f>
        <v>0</v>
      </c>
      <c r="K680" s="114"/>
    </row>
    <row r="681" spans="1:11" x14ac:dyDescent="0.2">
      <c r="A681" s="70" t="str">
        <f>CONCATENATE("BY",Kopfblatt!$N$8)</f>
        <v>BY</v>
      </c>
      <c r="B681" s="178" t="s">
        <v>430</v>
      </c>
      <c r="C681" s="70"/>
      <c r="D681" s="70">
        <f>VALUE(Kopfblatt!$N$8)</f>
        <v>0</v>
      </c>
      <c r="E681" s="70">
        <f>VALUE(Kopfblatt!$N$6)</f>
        <v>2025</v>
      </c>
      <c r="F681" s="170" t="s">
        <v>146</v>
      </c>
      <c r="G681" s="70">
        <v>9810</v>
      </c>
      <c r="H681" s="70">
        <f>Dateneingabe!$T53</f>
        <v>0</v>
      </c>
      <c r="I681" s="70">
        <f>Dateneingabe!T$7</f>
        <v>0</v>
      </c>
      <c r="K681" s="114"/>
    </row>
    <row r="682" spans="1:11" x14ac:dyDescent="0.2">
      <c r="A682" s="70" t="str">
        <f>CONCATENATE("BY",Kopfblatt!$N$8)</f>
        <v>BY</v>
      </c>
      <c r="B682" s="178" t="s">
        <v>430</v>
      </c>
      <c r="C682" s="70"/>
      <c r="D682" s="70">
        <f>VALUE(Kopfblatt!$N$8)</f>
        <v>0</v>
      </c>
      <c r="E682" s="70">
        <f>VALUE(Kopfblatt!$N$6)</f>
        <v>2025</v>
      </c>
      <c r="F682" s="170" t="s">
        <v>148</v>
      </c>
      <c r="G682" s="70">
        <v>9920</v>
      </c>
      <c r="H682" s="70">
        <f>Dateneingabe!$T54</f>
        <v>0</v>
      </c>
      <c r="I682" s="70">
        <f>Dateneingabe!T$7</f>
        <v>0</v>
      </c>
      <c r="K682" s="114"/>
    </row>
    <row r="683" spans="1:11" x14ac:dyDescent="0.2">
      <c r="A683" s="70" t="str">
        <f>CONCATENATE("BY",Kopfblatt!$N$8)</f>
        <v>BY</v>
      </c>
      <c r="B683" s="178" t="s">
        <v>430</v>
      </c>
      <c r="C683" s="70"/>
      <c r="D683" s="70">
        <f>VALUE(Kopfblatt!$N$8)</f>
        <v>0</v>
      </c>
      <c r="E683" s="70">
        <f>VALUE(Kopfblatt!$N$6)</f>
        <v>2025</v>
      </c>
      <c r="F683" s="170" t="s">
        <v>150</v>
      </c>
      <c r="G683" s="70">
        <v>10010</v>
      </c>
      <c r="H683" s="70">
        <f>Dateneingabe!$T55</f>
        <v>0</v>
      </c>
      <c r="I683" s="70">
        <f>Dateneingabe!T$7</f>
        <v>0</v>
      </c>
      <c r="K683" s="114"/>
    </row>
    <row r="684" spans="1:11" x14ac:dyDescent="0.2">
      <c r="A684" s="70" t="str">
        <f>CONCATENATE("BY",Kopfblatt!$N$8)</f>
        <v>BY</v>
      </c>
      <c r="B684" s="178" t="s">
        <v>430</v>
      </c>
      <c r="C684" s="70"/>
      <c r="D684" s="70">
        <f>VALUE(Kopfblatt!$N$8)</f>
        <v>0</v>
      </c>
      <c r="E684" s="70">
        <f>VALUE(Kopfblatt!$N$6)</f>
        <v>2025</v>
      </c>
      <c r="F684" s="170" t="s">
        <v>152</v>
      </c>
      <c r="G684" s="70">
        <v>10050</v>
      </c>
      <c r="H684" s="70">
        <f>Dateneingabe!$T56</f>
        <v>0</v>
      </c>
      <c r="I684" s="70">
        <f>Dateneingabe!T$7</f>
        <v>0</v>
      </c>
      <c r="K684" s="114"/>
    </row>
    <row r="685" spans="1:11" x14ac:dyDescent="0.2">
      <c r="A685" s="70" t="str">
        <f>CONCATENATE("BY",Kopfblatt!$N$8)</f>
        <v>BY</v>
      </c>
      <c r="B685" s="178" t="s">
        <v>430</v>
      </c>
      <c r="C685" s="70"/>
      <c r="D685" s="70">
        <f>VALUE(Kopfblatt!$N$8)</f>
        <v>0</v>
      </c>
      <c r="E685" s="70">
        <f>VALUE(Kopfblatt!$N$6)</f>
        <v>2025</v>
      </c>
      <c r="F685" s="170" t="s">
        <v>154</v>
      </c>
      <c r="G685" s="70">
        <v>10090</v>
      </c>
      <c r="H685" s="70">
        <f>Dateneingabe!$T57</f>
        <v>0</v>
      </c>
      <c r="I685" s="70">
        <f>Dateneingabe!T$7</f>
        <v>0</v>
      </c>
      <c r="K685" s="114"/>
    </row>
    <row r="686" spans="1:11" x14ac:dyDescent="0.2">
      <c r="A686" s="70" t="str">
        <f>CONCATENATE("BY",Kopfblatt!$N$8)</f>
        <v>BY</v>
      </c>
      <c r="B686" s="178" t="s">
        <v>430</v>
      </c>
      <c r="C686" s="70"/>
      <c r="D686" s="70">
        <f>VALUE(Kopfblatt!$N$8)</f>
        <v>0</v>
      </c>
      <c r="E686" s="70">
        <f>VALUE(Kopfblatt!$N$6)</f>
        <v>2025</v>
      </c>
      <c r="F686" s="170" t="s">
        <v>156</v>
      </c>
      <c r="G686" s="70">
        <v>10110</v>
      </c>
      <c r="H686" s="70">
        <f>Dateneingabe!$T58</f>
        <v>0</v>
      </c>
      <c r="I686" s="70">
        <f>Dateneingabe!T$7</f>
        <v>0</v>
      </c>
      <c r="K686" s="114"/>
    </row>
    <row r="687" spans="1:11" x14ac:dyDescent="0.2">
      <c r="A687" s="70" t="str">
        <f>CONCATENATE("BY",Kopfblatt!$N$8)</f>
        <v>BY</v>
      </c>
      <c r="B687" s="178" t="s">
        <v>430</v>
      </c>
      <c r="C687" s="70"/>
      <c r="D687" s="70">
        <f>VALUE(Kopfblatt!$N$8)</f>
        <v>0</v>
      </c>
      <c r="E687" s="70">
        <f>VALUE(Kopfblatt!$N$6)</f>
        <v>2025</v>
      </c>
      <c r="F687" s="170" t="s">
        <v>468</v>
      </c>
      <c r="G687" s="70">
        <v>10141</v>
      </c>
      <c r="H687" s="70">
        <f>Dateneingabe!$T59</f>
        <v>0</v>
      </c>
      <c r="I687" s="70">
        <f>Dateneingabe!T$7</f>
        <v>0</v>
      </c>
      <c r="K687" s="114"/>
    </row>
    <row r="688" spans="1:11" x14ac:dyDescent="0.2">
      <c r="A688" s="70" t="str">
        <f>CONCATENATE("BY",Kopfblatt!$N$8)</f>
        <v>BY</v>
      </c>
      <c r="B688" s="178" t="s">
        <v>430</v>
      </c>
      <c r="C688" s="70"/>
      <c r="D688" s="70">
        <f>VALUE(Kopfblatt!$N$8)</f>
        <v>0</v>
      </c>
      <c r="E688" s="70">
        <f>VALUE(Kopfblatt!$N$6)</f>
        <v>2025</v>
      </c>
      <c r="F688" s="170" t="s">
        <v>158</v>
      </c>
      <c r="G688" s="70">
        <v>10170</v>
      </c>
      <c r="H688" s="70">
        <f>Dateneingabe!$T60</f>
        <v>0</v>
      </c>
      <c r="I688" s="70">
        <f>Dateneingabe!T$7</f>
        <v>0</v>
      </c>
      <c r="K688" s="114"/>
    </row>
    <row r="689" spans="1:11" x14ac:dyDescent="0.2">
      <c r="A689" s="70" t="str">
        <f>CONCATENATE("BY",Kopfblatt!$N$8)</f>
        <v>BY</v>
      </c>
      <c r="B689" s="178" t="s">
        <v>430</v>
      </c>
      <c r="C689" s="70"/>
      <c r="D689" s="70">
        <f>VALUE(Kopfblatt!$N$8)</f>
        <v>0</v>
      </c>
      <c r="E689" s="70">
        <f>VALUE(Kopfblatt!$N$6)</f>
        <v>2025</v>
      </c>
      <c r="F689" s="170" t="s">
        <v>160</v>
      </c>
      <c r="G689" s="70">
        <v>10190</v>
      </c>
      <c r="H689" s="70">
        <f>Dateneingabe!$T61</f>
        <v>0</v>
      </c>
      <c r="I689" s="70">
        <f>Dateneingabe!T$7</f>
        <v>0</v>
      </c>
      <c r="K689" s="114"/>
    </row>
    <row r="690" spans="1:11" x14ac:dyDescent="0.2">
      <c r="A690" s="70" t="str">
        <f>CONCATENATE("BY",Kopfblatt!$N$8)</f>
        <v>BY</v>
      </c>
      <c r="B690" s="178" t="s">
        <v>430</v>
      </c>
      <c r="C690" s="70"/>
      <c r="D690" s="70">
        <f>VALUE(Kopfblatt!$N$8)</f>
        <v>0</v>
      </c>
      <c r="E690" s="70">
        <f>VALUE(Kopfblatt!$N$6)</f>
        <v>2025</v>
      </c>
      <c r="F690" s="170" t="s">
        <v>162</v>
      </c>
      <c r="G690" s="70">
        <v>10200</v>
      </c>
      <c r="H690" s="70">
        <f>Dateneingabe!$T62</f>
        <v>0</v>
      </c>
      <c r="I690" s="70">
        <f>Dateneingabe!T$7</f>
        <v>0</v>
      </c>
      <c r="K690" s="114"/>
    </row>
    <row r="691" spans="1:11" x14ac:dyDescent="0.2">
      <c r="A691" s="70" t="str">
        <f>CONCATENATE("BY",Kopfblatt!$N$8)</f>
        <v>BY</v>
      </c>
      <c r="B691" s="178" t="s">
        <v>430</v>
      </c>
      <c r="C691" s="70"/>
      <c r="D691" s="70">
        <f>VALUE(Kopfblatt!$N$8)</f>
        <v>0</v>
      </c>
      <c r="E691" s="70">
        <f>VALUE(Kopfblatt!$N$6)</f>
        <v>2025</v>
      </c>
      <c r="F691" s="170" t="s">
        <v>386</v>
      </c>
      <c r="G691" s="70">
        <v>10500</v>
      </c>
      <c r="H691" s="70">
        <f>Dateneingabe!$T63</f>
        <v>0</v>
      </c>
      <c r="I691" s="70">
        <f>Dateneingabe!T$7</f>
        <v>0</v>
      </c>
      <c r="K691" s="114"/>
    </row>
    <row r="692" spans="1:11" x14ac:dyDescent="0.2">
      <c r="A692" s="70" t="str">
        <f>CONCATENATE("BY",Kopfblatt!$N$8)</f>
        <v>BY</v>
      </c>
      <c r="B692" s="178" t="s">
        <v>430</v>
      </c>
      <c r="C692" s="70"/>
      <c r="D692" s="70">
        <f>VALUE(Kopfblatt!$N$8)</f>
        <v>0</v>
      </c>
      <c r="E692" s="70">
        <f>VALUE(Kopfblatt!$N$6)</f>
        <v>2025</v>
      </c>
      <c r="F692" s="170" t="s">
        <v>164</v>
      </c>
      <c r="G692" s="70">
        <v>10660</v>
      </c>
      <c r="H692" s="70">
        <f>Dateneingabe!$AF10</f>
        <v>0</v>
      </c>
      <c r="I692" s="70">
        <f>Dateneingabe!AF$7</f>
        <v>0</v>
      </c>
      <c r="K692" s="114"/>
    </row>
    <row r="693" spans="1:11" x14ac:dyDescent="0.2">
      <c r="A693" s="70" t="str">
        <f>CONCATENATE("BY",Kopfblatt!$N$8)</f>
        <v>BY</v>
      </c>
      <c r="B693" s="178" t="s">
        <v>430</v>
      </c>
      <c r="C693" s="70"/>
      <c r="D693" s="70">
        <f>VALUE(Kopfblatt!$N$8)</f>
        <v>0</v>
      </c>
      <c r="E693" s="70">
        <f>VALUE(Kopfblatt!$N$6)</f>
        <v>2025</v>
      </c>
      <c r="F693" s="170" t="s">
        <v>166</v>
      </c>
      <c r="G693" s="70">
        <v>10840</v>
      </c>
      <c r="H693" s="70">
        <f>Dateneingabe!$AF11</f>
        <v>0</v>
      </c>
      <c r="I693" s="70">
        <f>Dateneingabe!AF$7</f>
        <v>0</v>
      </c>
      <c r="K693" s="114"/>
    </row>
    <row r="694" spans="1:11" x14ac:dyDescent="0.2">
      <c r="A694" s="70" t="str">
        <f>CONCATENATE("BY",Kopfblatt!$N$8)</f>
        <v>BY</v>
      </c>
      <c r="B694" s="178" t="s">
        <v>430</v>
      </c>
      <c r="C694" s="70"/>
      <c r="D694" s="70">
        <f>VALUE(Kopfblatt!$N$8)</f>
        <v>0</v>
      </c>
      <c r="E694" s="70">
        <f>VALUE(Kopfblatt!$N$6)</f>
        <v>2025</v>
      </c>
      <c r="F694" s="170" t="s">
        <v>458</v>
      </c>
      <c r="G694" s="70">
        <v>10940</v>
      </c>
      <c r="H694" s="70">
        <f>Dateneingabe!$AF12</f>
        <v>0</v>
      </c>
      <c r="I694" s="70">
        <f>Dateneingabe!AF$7</f>
        <v>0</v>
      </c>
      <c r="K694" s="114"/>
    </row>
    <row r="695" spans="1:11" x14ac:dyDescent="0.2">
      <c r="A695" s="70" t="str">
        <f>CONCATENATE("BY",Kopfblatt!$N$8)</f>
        <v>BY</v>
      </c>
      <c r="B695" s="178" t="s">
        <v>430</v>
      </c>
      <c r="C695" s="70"/>
      <c r="D695" s="70">
        <f>VALUE(Kopfblatt!$N$8)</f>
        <v>0</v>
      </c>
      <c r="E695" s="70">
        <f>VALUE(Kopfblatt!$N$6)</f>
        <v>2025</v>
      </c>
      <c r="F695" s="170" t="s">
        <v>168</v>
      </c>
      <c r="G695" s="70">
        <v>10990</v>
      </c>
      <c r="H695" s="70">
        <f>Dateneingabe!$AF13</f>
        <v>0</v>
      </c>
      <c r="I695" s="70">
        <f>Dateneingabe!AF$7</f>
        <v>0</v>
      </c>
      <c r="K695" s="114"/>
    </row>
    <row r="696" spans="1:11" x14ac:dyDescent="0.2">
      <c r="A696" s="70" t="str">
        <f>CONCATENATE("BY",Kopfblatt!$N$8)</f>
        <v>BY</v>
      </c>
      <c r="B696" s="178" t="s">
        <v>430</v>
      </c>
      <c r="C696" s="70"/>
      <c r="D696" s="70">
        <f>VALUE(Kopfblatt!$N$8)</f>
        <v>0</v>
      </c>
      <c r="E696" s="70">
        <f>VALUE(Kopfblatt!$N$6)</f>
        <v>2025</v>
      </c>
      <c r="F696" s="170" t="s">
        <v>170</v>
      </c>
      <c r="G696" s="70">
        <v>11030</v>
      </c>
      <c r="H696" s="70">
        <f>Dateneingabe!$AF14</f>
        <v>0</v>
      </c>
      <c r="I696" s="70">
        <f>Dateneingabe!AF$7</f>
        <v>0</v>
      </c>
      <c r="K696" s="114"/>
    </row>
    <row r="697" spans="1:11" x14ac:dyDescent="0.2">
      <c r="A697" s="70" t="str">
        <f>CONCATENATE("BY",Kopfblatt!$N$8)</f>
        <v>BY</v>
      </c>
      <c r="B697" s="178" t="s">
        <v>430</v>
      </c>
      <c r="C697" s="70"/>
      <c r="D697" s="70">
        <f>VALUE(Kopfblatt!$N$8)</f>
        <v>0</v>
      </c>
      <c r="E697" s="70">
        <f>VALUE(Kopfblatt!$N$6)</f>
        <v>2025</v>
      </c>
      <c r="F697" s="170" t="s">
        <v>172</v>
      </c>
      <c r="G697" s="70">
        <v>11040</v>
      </c>
      <c r="H697" s="70">
        <f>Dateneingabe!$AF15</f>
        <v>0</v>
      </c>
      <c r="I697" s="70">
        <f>Dateneingabe!AF$7</f>
        <v>0</v>
      </c>
      <c r="K697" s="114"/>
    </row>
    <row r="698" spans="1:11" x14ac:dyDescent="0.2">
      <c r="A698" s="70" t="str">
        <f>CONCATENATE("BY",Kopfblatt!$N$8)</f>
        <v>BY</v>
      </c>
      <c r="B698" s="178" t="s">
        <v>430</v>
      </c>
      <c r="C698" s="70"/>
      <c r="D698" s="70">
        <f>VALUE(Kopfblatt!$N$8)</f>
        <v>0</v>
      </c>
      <c r="E698" s="70">
        <f>VALUE(Kopfblatt!$N$6)</f>
        <v>2025</v>
      </c>
      <c r="F698" s="170" t="s">
        <v>174</v>
      </c>
      <c r="G698" s="70">
        <v>11060</v>
      </c>
      <c r="H698" s="70">
        <f>Dateneingabe!$AF16</f>
        <v>0</v>
      </c>
      <c r="I698" s="70">
        <f>Dateneingabe!AF$7</f>
        <v>0</v>
      </c>
      <c r="K698" s="114"/>
    </row>
    <row r="699" spans="1:11" x14ac:dyDescent="0.2">
      <c r="A699" s="70" t="str">
        <f>CONCATENATE("BY",Kopfblatt!$N$8)</f>
        <v>BY</v>
      </c>
      <c r="B699" s="178" t="s">
        <v>430</v>
      </c>
      <c r="C699" s="70"/>
      <c r="D699" s="70">
        <f>VALUE(Kopfblatt!$N$8)</f>
        <v>0</v>
      </c>
      <c r="E699" s="70">
        <f>VALUE(Kopfblatt!$N$6)</f>
        <v>2025</v>
      </c>
      <c r="F699" s="170" t="s">
        <v>176</v>
      </c>
      <c r="G699" s="70">
        <v>11210</v>
      </c>
      <c r="H699" s="70">
        <f>Dateneingabe!$AF17</f>
        <v>0</v>
      </c>
      <c r="I699" s="70">
        <f>Dateneingabe!AF$7</f>
        <v>0</v>
      </c>
      <c r="K699" s="114"/>
    </row>
    <row r="700" spans="1:11" x14ac:dyDescent="0.2">
      <c r="A700" s="70" t="str">
        <f>CONCATENATE("BY",Kopfblatt!$N$8)</f>
        <v>BY</v>
      </c>
      <c r="B700" s="178" t="s">
        <v>430</v>
      </c>
      <c r="C700" s="70"/>
      <c r="D700" s="70">
        <f>VALUE(Kopfblatt!$N$8)</f>
        <v>0</v>
      </c>
      <c r="E700" s="70">
        <f>VALUE(Kopfblatt!$N$6)</f>
        <v>2025</v>
      </c>
      <c r="F700" s="170" t="s">
        <v>15</v>
      </c>
      <c r="G700" s="70">
        <v>11220</v>
      </c>
      <c r="H700" s="70">
        <f>Dateneingabe!$AF18</f>
        <v>0</v>
      </c>
      <c r="I700" s="70">
        <f>Dateneingabe!AF$7</f>
        <v>0</v>
      </c>
      <c r="K700" s="114"/>
    </row>
    <row r="701" spans="1:11" x14ac:dyDescent="0.2">
      <c r="A701" s="70" t="str">
        <f>CONCATENATE("BY",Kopfblatt!$N$8)</f>
        <v>BY</v>
      </c>
      <c r="B701" s="178" t="s">
        <v>430</v>
      </c>
      <c r="C701" s="70"/>
      <c r="D701" s="70">
        <f>VALUE(Kopfblatt!$N$8)</f>
        <v>0</v>
      </c>
      <c r="E701" s="70">
        <f>VALUE(Kopfblatt!$N$6)</f>
        <v>2025</v>
      </c>
      <c r="F701" s="170" t="s">
        <v>179</v>
      </c>
      <c r="G701" s="70">
        <v>11370</v>
      </c>
      <c r="H701" s="70">
        <f>Dateneingabe!$AF19</f>
        <v>0</v>
      </c>
      <c r="I701" s="70">
        <f>Dateneingabe!AF$7</f>
        <v>0</v>
      </c>
      <c r="K701" s="114"/>
    </row>
    <row r="702" spans="1:11" x14ac:dyDescent="0.2">
      <c r="A702" s="70" t="str">
        <f>CONCATENATE("BY",Kopfblatt!$N$8)</f>
        <v>BY</v>
      </c>
      <c r="B702" s="178" t="s">
        <v>430</v>
      </c>
      <c r="C702" s="70"/>
      <c r="D702" s="70">
        <f>VALUE(Kopfblatt!$N$8)</f>
        <v>0</v>
      </c>
      <c r="E702" s="70">
        <f>VALUE(Kopfblatt!$N$6)</f>
        <v>2025</v>
      </c>
      <c r="F702" s="170" t="s">
        <v>181</v>
      </c>
      <c r="G702" s="70">
        <v>11390</v>
      </c>
      <c r="H702" s="70">
        <f>Dateneingabe!$AF20</f>
        <v>0</v>
      </c>
      <c r="I702" s="70">
        <f>Dateneingabe!AF$7</f>
        <v>0</v>
      </c>
      <c r="K702" s="114"/>
    </row>
    <row r="703" spans="1:11" x14ac:dyDescent="0.2">
      <c r="A703" s="70" t="str">
        <f>CONCATENATE("BY",Kopfblatt!$N$8)</f>
        <v>BY</v>
      </c>
      <c r="B703" s="178" t="s">
        <v>430</v>
      </c>
      <c r="C703" s="70"/>
      <c r="D703" s="70">
        <f>VALUE(Kopfblatt!$N$8)</f>
        <v>0</v>
      </c>
      <c r="E703" s="70">
        <f>VALUE(Kopfblatt!$N$6)</f>
        <v>2025</v>
      </c>
      <c r="F703" s="170" t="s">
        <v>183</v>
      </c>
      <c r="G703" s="70">
        <v>11460</v>
      </c>
      <c r="H703" s="70">
        <f>Dateneingabe!$AF21</f>
        <v>0</v>
      </c>
      <c r="I703" s="70">
        <f>Dateneingabe!AF$7</f>
        <v>0</v>
      </c>
      <c r="K703" s="114"/>
    </row>
    <row r="704" spans="1:11" x14ac:dyDescent="0.2">
      <c r="A704" s="70" t="str">
        <f>CONCATENATE("BY",Kopfblatt!$N$8)</f>
        <v>BY</v>
      </c>
      <c r="B704" s="178" t="s">
        <v>430</v>
      </c>
      <c r="C704" s="70"/>
      <c r="D704" s="70">
        <f>VALUE(Kopfblatt!$N$8)</f>
        <v>0</v>
      </c>
      <c r="E704" s="70">
        <f>VALUE(Kopfblatt!$N$6)</f>
        <v>2025</v>
      </c>
      <c r="F704" s="170" t="s">
        <v>469</v>
      </c>
      <c r="G704" s="70">
        <v>11860</v>
      </c>
      <c r="H704" s="70">
        <f>Dateneingabe!$AF22</f>
        <v>0</v>
      </c>
      <c r="I704" s="70">
        <f>Dateneingabe!AF$7</f>
        <v>0</v>
      </c>
      <c r="K704" s="114"/>
    </row>
    <row r="705" spans="1:11" x14ac:dyDescent="0.2">
      <c r="A705" s="70" t="str">
        <f>CONCATENATE("BY",Kopfblatt!$N$8)</f>
        <v>BY</v>
      </c>
      <c r="B705" s="178" t="s">
        <v>430</v>
      </c>
      <c r="C705" s="70"/>
      <c r="D705" s="70">
        <f>VALUE(Kopfblatt!$N$8)</f>
        <v>0</v>
      </c>
      <c r="E705" s="70">
        <f>VALUE(Kopfblatt!$N$6)</f>
        <v>2025</v>
      </c>
      <c r="F705" s="170" t="s">
        <v>185</v>
      </c>
      <c r="G705" s="70">
        <v>11870</v>
      </c>
      <c r="H705" s="70">
        <f>Dateneingabe!$AF23</f>
        <v>0</v>
      </c>
      <c r="I705" s="70">
        <f>Dateneingabe!AF$7</f>
        <v>0</v>
      </c>
      <c r="K705" s="114"/>
    </row>
    <row r="706" spans="1:11" x14ac:dyDescent="0.2">
      <c r="A706" s="70" t="str">
        <f>CONCATENATE("BY",Kopfblatt!$N$8)</f>
        <v>BY</v>
      </c>
      <c r="B706" s="178" t="s">
        <v>430</v>
      </c>
      <c r="C706" s="70"/>
      <c r="D706" s="70">
        <f>VALUE(Kopfblatt!$N$8)</f>
        <v>0</v>
      </c>
      <c r="E706" s="70">
        <f>VALUE(Kopfblatt!$N$6)</f>
        <v>2025</v>
      </c>
      <c r="F706" s="170" t="s">
        <v>187</v>
      </c>
      <c r="G706" s="70">
        <v>11980</v>
      </c>
      <c r="H706" s="70">
        <f>Dateneingabe!$AF24</f>
        <v>0</v>
      </c>
      <c r="I706" s="70">
        <f>Dateneingabe!AF$7</f>
        <v>0</v>
      </c>
      <c r="K706" s="114"/>
    </row>
    <row r="707" spans="1:11" x14ac:dyDescent="0.2">
      <c r="A707" s="70" t="str">
        <f>CONCATENATE("BY",Kopfblatt!$N$8)</f>
        <v>BY</v>
      </c>
      <c r="B707" s="178" t="s">
        <v>430</v>
      </c>
      <c r="C707" s="70"/>
      <c r="D707" s="70">
        <f>VALUE(Kopfblatt!$N$8)</f>
        <v>0</v>
      </c>
      <c r="E707" s="70">
        <f>VALUE(Kopfblatt!$N$6)</f>
        <v>2025</v>
      </c>
      <c r="F707" s="170" t="s">
        <v>189</v>
      </c>
      <c r="G707" s="70">
        <v>12000</v>
      </c>
      <c r="H707" s="70">
        <f>Dateneingabe!$AF25</f>
        <v>0</v>
      </c>
      <c r="I707" s="70">
        <f>Dateneingabe!AF$7</f>
        <v>0</v>
      </c>
      <c r="K707" s="114"/>
    </row>
    <row r="708" spans="1:11" x14ac:dyDescent="0.2">
      <c r="A708" s="70" t="str">
        <f>CONCATENATE("BY",Kopfblatt!$N$8)</f>
        <v>BY</v>
      </c>
      <c r="B708" s="178" t="s">
        <v>430</v>
      </c>
      <c r="C708" s="70"/>
      <c r="D708" s="70">
        <f>VALUE(Kopfblatt!$N$8)</f>
        <v>0</v>
      </c>
      <c r="E708" s="70">
        <f>VALUE(Kopfblatt!$N$6)</f>
        <v>2025</v>
      </c>
      <c r="F708" s="170" t="s">
        <v>191</v>
      </c>
      <c r="G708" s="70">
        <v>12020</v>
      </c>
      <c r="H708" s="70">
        <f>Dateneingabe!$AF26</f>
        <v>0</v>
      </c>
      <c r="I708" s="70">
        <f>Dateneingabe!AF$7</f>
        <v>0</v>
      </c>
      <c r="K708" s="114"/>
    </row>
    <row r="709" spans="1:11" x14ac:dyDescent="0.2">
      <c r="A709" s="70" t="str">
        <f>CONCATENATE("BY",Kopfblatt!$N$8)</f>
        <v>BY</v>
      </c>
      <c r="B709" s="178" t="s">
        <v>430</v>
      </c>
      <c r="C709" s="70"/>
      <c r="D709" s="70">
        <f>VALUE(Kopfblatt!$N$8)</f>
        <v>0</v>
      </c>
      <c r="E709" s="70">
        <f>VALUE(Kopfblatt!$N$6)</f>
        <v>2025</v>
      </c>
      <c r="F709" s="170" t="s">
        <v>193</v>
      </c>
      <c r="G709" s="70">
        <v>12360</v>
      </c>
      <c r="H709" s="70">
        <f>Dateneingabe!$AF27</f>
        <v>0</v>
      </c>
      <c r="I709" s="70">
        <f>Dateneingabe!AF$7</f>
        <v>0</v>
      </c>
      <c r="K709" s="114"/>
    </row>
    <row r="710" spans="1:11" x14ac:dyDescent="0.2">
      <c r="A710" s="70" t="str">
        <f>CONCATENATE("BY",Kopfblatt!$N$8)</f>
        <v>BY</v>
      </c>
      <c r="B710" s="178" t="s">
        <v>430</v>
      </c>
      <c r="C710" s="70"/>
      <c r="D710" s="70">
        <f>VALUE(Kopfblatt!$N$8)</f>
        <v>0</v>
      </c>
      <c r="E710" s="70">
        <f>VALUE(Kopfblatt!$N$6)</f>
        <v>2025</v>
      </c>
      <c r="F710" s="170" t="s">
        <v>195</v>
      </c>
      <c r="G710" s="70">
        <v>12370</v>
      </c>
      <c r="H710" s="70">
        <f>Dateneingabe!$AF28</f>
        <v>0</v>
      </c>
      <c r="I710" s="70">
        <f>Dateneingabe!AF$7</f>
        <v>0</v>
      </c>
      <c r="K710" s="114"/>
    </row>
    <row r="711" spans="1:11" x14ac:dyDescent="0.2">
      <c r="A711" s="70" t="str">
        <f>CONCATENATE("BY",Kopfblatt!$N$8)</f>
        <v>BY</v>
      </c>
      <c r="B711" s="178" t="s">
        <v>430</v>
      </c>
      <c r="C711" s="70"/>
      <c r="D711" s="70">
        <f>VALUE(Kopfblatt!$N$8)</f>
        <v>0</v>
      </c>
      <c r="E711" s="70">
        <f>VALUE(Kopfblatt!$N$6)</f>
        <v>2025</v>
      </c>
      <c r="F711" s="170" t="s">
        <v>197</v>
      </c>
      <c r="G711" s="70">
        <v>12380</v>
      </c>
      <c r="H711" s="70">
        <f>Dateneingabe!$AF29</f>
        <v>0</v>
      </c>
      <c r="I711" s="70">
        <f>Dateneingabe!AF$7</f>
        <v>0</v>
      </c>
      <c r="K711" s="114"/>
    </row>
    <row r="712" spans="1:11" x14ac:dyDescent="0.2">
      <c r="A712" s="70" t="str">
        <f>CONCATENATE("BY",Kopfblatt!$N$8)</f>
        <v>BY</v>
      </c>
      <c r="B712" s="178" t="s">
        <v>430</v>
      </c>
      <c r="C712" s="70"/>
      <c r="D712" s="70">
        <f>VALUE(Kopfblatt!$N$8)</f>
        <v>0</v>
      </c>
      <c r="E712" s="70">
        <f>VALUE(Kopfblatt!$N$6)</f>
        <v>2025</v>
      </c>
      <c r="F712" s="170" t="s">
        <v>199</v>
      </c>
      <c r="G712" s="70">
        <v>12430</v>
      </c>
      <c r="H712" s="70">
        <f>Dateneingabe!$AF30</f>
        <v>0</v>
      </c>
      <c r="I712" s="70">
        <f>Dateneingabe!AF$7</f>
        <v>0</v>
      </c>
      <c r="K712" s="114"/>
    </row>
    <row r="713" spans="1:11" x14ac:dyDescent="0.2">
      <c r="A713" s="70" t="str">
        <f>CONCATENATE("BY",Kopfblatt!$N$8)</f>
        <v>BY</v>
      </c>
      <c r="B713" s="178" t="s">
        <v>430</v>
      </c>
      <c r="C713" s="70"/>
      <c r="D713" s="70">
        <f>VALUE(Kopfblatt!$N$8)</f>
        <v>0</v>
      </c>
      <c r="E713" s="70">
        <f>VALUE(Kopfblatt!$N$6)</f>
        <v>2025</v>
      </c>
      <c r="F713" s="170" t="s">
        <v>201</v>
      </c>
      <c r="G713" s="70">
        <v>12500</v>
      </c>
      <c r="H713" s="70">
        <f>Dateneingabe!$AF31</f>
        <v>0</v>
      </c>
      <c r="I713" s="70">
        <f>Dateneingabe!AF$7</f>
        <v>0</v>
      </c>
      <c r="K713" s="114"/>
    </row>
    <row r="714" spans="1:11" x14ac:dyDescent="0.2">
      <c r="A714" s="70" t="str">
        <f>CONCATENATE("BY",Kopfblatt!$N$8)</f>
        <v>BY</v>
      </c>
      <c r="B714" s="178" t="s">
        <v>430</v>
      </c>
      <c r="C714" s="70"/>
      <c r="D714" s="70">
        <f>VALUE(Kopfblatt!$N$8)</f>
        <v>0</v>
      </c>
      <c r="E714" s="70">
        <f>VALUE(Kopfblatt!$N$6)</f>
        <v>2025</v>
      </c>
      <c r="F714" s="170" t="s">
        <v>203</v>
      </c>
      <c r="G714" s="70">
        <v>12510</v>
      </c>
      <c r="H714" s="70">
        <f>Dateneingabe!$AF32</f>
        <v>0</v>
      </c>
      <c r="I714" s="70">
        <f>Dateneingabe!AF$7</f>
        <v>0</v>
      </c>
      <c r="K714" s="114"/>
    </row>
    <row r="715" spans="1:11" x14ac:dyDescent="0.2">
      <c r="A715" s="70" t="str">
        <f>CONCATENATE("BY",Kopfblatt!$N$8)</f>
        <v>BY</v>
      </c>
      <c r="B715" s="178" t="s">
        <v>430</v>
      </c>
      <c r="C715" s="70"/>
      <c r="D715" s="70">
        <f>VALUE(Kopfblatt!$N$8)</f>
        <v>0</v>
      </c>
      <c r="E715" s="70">
        <f>VALUE(Kopfblatt!$N$6)</f>
        <v>2025</v>
      </c>
      <c r="F715" s="170" t="s">
        <v>205</v>
      </c>
      <c r="G715" s="70">
        <v>12530</v>
      </c>
      <c r="H715" s="70">
        <f>Dateneingabe!$AF33</f>
        <v>0</v>
      </c>
      <c r="I715" s="70">
        <f>Dateneingabe!AF$7</f>
        <v>0</v>
      </c>
      <c r="K715" s="114"/>
    </row>
    <row r="716" spans="1:11" x14ac:dyDescent="0.2">
      <c r="A716" s="70" t="str">
        <f>CONCATENATE("BY",Kopfblatt!$N$8)</f>
        <v>BY</v>
      </c>
      <c r="B716" s="178" t="s">
        <v>430</v>
      </c>
      <c r="C716" s="70"/>
      <c r="D716" s="70">
        <f>VALUE(Kopfblatt!$N$8)</f>
        <v>0</v>
      </c>
      <c r="E716" s="70">
        <f>VALUE(Kopfblatt!$N$6)</f>
        <v>2025</v>
      </c>
      <c r="F716" s="170" t="s">
        <v>207</v>
      </c>
      <c r="G716" s="70">
        <v>12590</v>
      </c>
      <c r="H716" s="70">
        <f>Dateneingabe!$AF34</f>
        <v>0</v>
      </c>
      <c r="I716" s="70">
        <f>Dateneingabe!AF$7</f>
        <v>0</v>
      </c>
      <c r="K716" s="114"/>
    </row>
    <row r="717" spans="1:11" x14ac:dyDescent="0.2">
      <c r="A717" s="70" t="str">
        <f>CONCATENATE("BY",Kopfblatt!$N$8)</f>
        <v>BY</v>
      </c>
      <c r="B717" s="178" t="s">
        <v>430</v>
      </c>
      <c r="C717" s="70"/>
      <c r="D717" s="70">
        <f>VALUE(Kopfblatt!$N$8)</f>
        <v>0</v>
      </c>
      <c r="E717" s="70">
        <f>VALUE(Kopfblatt!$N$6)</f>
        <v>2025</v>
      </c>
      <c r="F717" s="170" t="s">
        <v>209</v>
      </c>
      <c r="G717" s="70">
        <v>12600</v>
      </c>
      <c r="H717" s="70">
        <f>Dateneingabe!$AF35</f>
        <v>0</v>
      </c>
      <c r="I717" s="70">
        <f>Dateneingabe!AF$7</f>
        <v>0</v>
      </c>
      <c r="K717" s="114"/>
    </row>
    <row r="718" spans="1:11" x14ac:dyDescent="0.2">
      <c r="A718" s="70" t="str">
        <f>CONCATENATE("BY",Kopfblatt!$N$8)</f>
        <v>BY</v>
      </c>
      <c r="B718" s="178" t="s">
        <v>430</v>
      </c>
      <c r="C718" s="70"/>
      <c r="D718" s="70">
        <f>VALUE(Kopfblatt!$N$8)</f>
        <v>0</v>
      </c>
      <c r="E718" s="70">
        <f>VALUE(Kopfblatt!$N$6)</f>
        <v>2025</v>
      </c>
      <c r="F718" s="170" t="s">
        <v>211</v>
      </c>
      <c r="G718" s="70">
        <v>12730</v>
      </c>
      <c r="H718" s="70">
        <f>Dateneingabe!$AF36</f>
        <v>0</v>
      </c>
      <c r="I718" s="70">
        <f>Dateneingabe!AF$7</f>
        <v>0</v>
      </c>
      <c r="K718" s="114"/>
    </row>
    <row r="719" spans="1:11" x14ac:dyDescent="0.2">
      <c r="A719" s="70" t="str">
        <f>CONCATENATE("BY",Kopfblatt!$N$8)</f>
        <v>BY</v>
      </c>
      <c r="B719" s="178" t="s">
        <v>430</v>
      </c>
      <c r="C719" s="70"/>
      <c r="D719" s="70">
        <f>VALUE(Kopfblatt!$N$8)</f>
        <v>0</v>
      </c>
      <c r="E719" s="70">
        <f>VALUE(Kopfblatt!$N$6)</f>
        <v>2025</v>
      </c>
      <c r="F719" s="170" t="s">
        <v>213</v>
      </c>
      <c r="G719" s="70">
        <v>12740</v>
      </c>
      <c r="H719" s="70">
        <f>Dateneingabe!$AF37</f>
        <v>0</v>
      </c>
      <c r="I719" s="70">
        <f>Dateneingabe!AF$7</f>
        <v>0</v>
      </c>
      <c r="K719" s="114"/>
    </row>
    <row r="720" spans="1:11" x14ac:dyDescent="0.2">
      <c r="A720" s="70" t="str">
        <f>CONCATENATE("BY",Kopfblatt!$N$8)</f>
        <v>BY</v>
      </c>
      <c r="B720" s="178" t="s">
        <v>430</v>
      </c>
      <c r="C720" s="70"/>
      <c r="D720" s="70">
        <f>VALUE(Kopfblatt!$N$8)</f>
        <v>0</v>
      </c>
      <c r="E720" s="70">
        <f>VALUE(Kopfblatt!$N$6)</f>
        <v>2025</v>
      </c>
      <c r="F720" s="170" t="s">
        <v>215</v>
      </c>
      <c r="G720" s="70">
        <v>12750</v>
      </c>
      <c r="H720" s="70">
        <f>Dateneingabe!$AF38</f>
        <v>0</v>
      </c>
      <c r="I720" s="70">
        <f>Dateneingabe!AF$7</f>
        <v>0</v>
      </c>
      <c r="K720" s="114"/>
    </row>
    <row r="721" spans="1:11" x14ac:dyDescent="0.2">
      <c r="A721" s="70" t="str">
        <f>CONCATENATE("BY",Kopfblatt!$N$8)</f>
        <v>BY</v>
      </c>
      <c r="B721" s="178" t="s">
        <v>430</v>
      </c>
      <c r="C721" s="70"/>
      <c r="D721" s="70">
        <f>VALUE(Kopfblatt!$N$8)</f>
        <v>0</v>
      </c>
      <c r="E721" s="70">
        <f>VALUE(Kopfblatt!$N$6)</f>
        <v>2025</v>
      </c>
      <c r="F721" s="170" t="s">
        <v>217</v>
      </c>
      <c r="G721" s="70">
        <v>12760</v>
      </c>
      <c r="H721" s="70">
        <f>Dateneingabe!$AF39</f>
        <v>0</v>
      </c>
      <c r="I721" s="70">
        <f>Dateneingabe!AF$7</f>
        <v>0</v>
      </c>
      <c r="K721" s="114"/>
    </row>
    <row r="722" spans="1:11" x14ac:dyDescent="0.2">
      <c r="A722" s="70" t="str">
        <f>CONCATENATE("BY",Kopfblatt!$N$8)</f>
        <v>BY</v>
      </c>
      <c r="B722" s="178" t="s">
        <v>430</v>
      </c>
      <c r="C722" s="70"/>
      <c r="D722" s="70">
        <f>VALUE(Kopfblatt!$N$8)</f>
        <v>0</v>
      </c>
      <c r="E722" s="70">
        <f>VALUE(Kopfblatt!$N$6)</f>
        <v>2025</v>
      </c>
      <c r="F722" s="170" t="s">
        <v>219</v>
      </c>
      <c r="G722" s="70">
        <v>12770</v>
      </c>
      <c r="H722" s="70">
        <f>Dateneingabe!$AF40</f>
        <v>0</v>
      </c>
      <c r="I722" s="70">
        <f>Dateneingabe!AF$7</f>
        <v>0</v>
      </c>
      <c r="K722" s="114"/>
    </row>
    <row r="723" spans="1:11" x14ac:dyDescent="0.2">
      <c r="A723" s="70" t="str">
        <f>CONCATENATE("BY",Kopfblatt!$N$8)</f>
        <v>BY</v>
      </c>
      <c r="B723" s="178" t="s">
        <v>430</v>
      </c>
      <c r="C723" s="70"/>
      <c r="D723" s="70">
        <f>VALUE(Kopfblatt!$N$8)</f>
        <v>0</v>
      </c>
      <c r="E723" s="70">
        <f>VALUE(Kopfblatt!$N$6)</f>
        <v>2025</v>
      </c>
      <c r="F723" s="170" t="s">
        <v>412</v>
      </c>
      <c r="G723" s="70">
        <v>13070</v>
      </c>
      <c r="H723" s="70">
        <f>Dateneingabe!$AF41</f>
        <v>0</v>
      </c>
      <c r="I723" s="70">
        <f>Dateneingabe!AF$7</f>
        <v>0</v>
      </c>
      <c r="K723" s="114"/>
    </row>
    <row r="724" spans="1:11" x14ac:dyDescent="0.2">
      <c r="A724" s="70" t="str">
        <f>CONCATENATE("BY",Kopfblatt!$N$8)</f>
        <v>BY</v>
      </c>
      <c r="B724" s="178" t="s">
        <v>430</v>
      </c>
      <c r="C724" s="70"/>
      <c r="D724" s="70">
        <f>VALUE(Kopfblatt!$N$8)</f>
        <v>0</v>
      </c>
      <c r="E724" s="70">
        <f>VALUE(Kopfblatt!$N$6)</f>
        <v>2025</v>
      </c>
      <c r="F724" s="170" t="s">
        <v>221</v>
      </c>
      <c r="G724" s="70">
        <v>13080</v>
      </c>
      <c r="H724" s="70">
        <f>Dateneingabe!$AF42</f>
        <v>0</v>
      </c>
      <c r="I724" s="70">
        <f>Dateneingabe!AF$7</f>
        <v>0</v>
      </c>
      <c r="K724" s="114"/>
    </row>
    <row r="725" spans="1:11" x14ac:dyDescent="0.2">
      <c r="A725" s="70" t="str">
        <f>CONCATENATE("BY",Kopfblatt!$N$8)</f>
        <v>BY</v>
      </c>
      <c r="B725" s="178" t="s">
        <v>430</v>
      </c>
      <c r="C725" s="70"/>
      <c r="D725" s="70">
        <f>VALUE(Kopfblatt!$N$8)</f>
        <v>0</v>
      </c>
      <c r="E725" s="70">
        <f>VALUE(Kopfblatt!$N$6)</f>
        <v>2025</v>
      </c>
      <c r="F725" s="170" t="s">
        <v>223</v>
      </c>
      <c r="G725" s="70">
        <v>13110</v>
      </c>
      <c r="H725" s="70">
        <f>Dateneingabe!$AF43</f>
        <v>0</v>
      </c>
      <c r="I725" s="70">
        <f>Dateneingabe!AF$7</f>
        <v>0</v>
      </c>
      <c r="K725" s="114"/>
    </row>
    <row r="726" spans="1:11" x14ac:dyDescent="0.2">
      <c r="A726" s="70" t="str">
        <f>CONCATENATE("BY",Kopfblatt!$N$8)</f>
        <v>BY</v>
      </c>
      <c r="B726" s="178" t="s">
        <v>430</v>
      </c>
      <c r="C726" s="70"/>
      <c r="D726" s="70">
        <f>VALUE(Kopfblatt!$N$8)</f>
        <v>0</v>
      </c>
      <c r="E726" s="70">
        <f>VALUE(Kopfblatt!$N$6)</f>
        <v>2025</v>
      </c>
      <c r="F726" s="170" t="s">
        <v>225</v>
      </c>
      <c r="G726" s="70">
        <v>13120</v>
      </c>
      <c r="H726" s="70">
        <f>Dateneingabe!$AF44</f>
        <v>0</v>
      </c>
      <c r="I726" s="70">
        <f>Dateneingabe!AF$7</f>
        <v>0</v>
      </c>
      <c r="K726" s="114"/>
    </row>
    <row r="727" spans="1:11" x14ac:dyDescent="0.2">
      <c r="A727" s="70" t="str">
        <f>CONCATENATE("BY",Kopfblatt!$N$8)</f>
        <v>BY</v>
      </c>
      <c r="B727" s="178" t="s">
        <v>430</v>
      </c>
      <c r="C727" s="70"/>
      <c r="D727" s="70">
        <f>VALUE(Kopfblatt!$N$8)</f>
        <v>0</v>
      </c>
      <c r="E727" s="70">
        <f>VALUE(Kopfblatt!$N$6)</f>
        <v>2025</v>
      </c>
      <c r="F727" s="170" t="s">
        <v>227</v>
      </c>
      <c r="G727" s="70">
        <v>13140</v>
      </c>
      <c r="H727" s="70">
        <f>Dateneingabe!$AF45</f>
        <v>0</v>
      </c>
      <c r="I727" s="70">
        <f>Dateneingabe!AF$7</f>
        <v>0</v>
      </c>
      <c r="K727" s="114"/>
    </row>
    <row r="728" spans="1:11" x14ac:dyDescent="0.2">
      <c r="A728" s="70" t="str">
        <f>CONCATENATE("BY",Kopfblatt!$N$8)</f>
        <v>BY</v>
      </c>
      <c r="B728" s="178" t="s">
        <v>430</v>
      </c>
      <c r="C728" s="70"/>
      <c r="D728" s="70">
        <f>VALUE(Kopfblatt!$N$8)</f>
        <v>0</v>
      </c>
      <c r="E728" s="70">
        <f>VALUE(Kopfblatt!$N$6)</f>
        <v>2025</v>
      </c>
      <c r="F728" s="170" t="s">
        <v>229</v>
      </c>
      <c r="G728" s="70">
        <v>13150</v>
      </c>
      <c r="H728" s="70">
        <f>Dateneingabe!$AF46</f>
        <v>0</v>
      </c>
      <c r="I728" s="70">
        <f>Dateneingabe!AF$7</f>
        <v>0</v>
      </c>
      <c r="K728" s="114"/>
    </row>
    <row r="729" spans="1:11" x14ac:dyDescent="0.2">
      <c r="A729" s="70" t="str">
        <f>CONCATENATE("BY",Kopfblatt!$N$8)</f>
        <v>BY</v>
      </c>
      <c r="B729" s="178" t="s">
        <v>430</v>
      </c>
      <c r="C729" s="70"/>
      <c r="D729" s="70">
        <f>VALUE(Kopfblatt!$N$8)</f>
        <v>0</v>
      </c>
      <c r="E729" s="70">
        <f>VALUE(Kopfblatt!$N$6)</f>
        <v>2025</v>
      </c>
      <c r="F729" s="170" t="s">
        <v>231</v>
      </c>
      <c r="G729" s="70">
        <v>13350</v>
      </c>
      <c r="H729" s="70">
        <f>Dateneingabe!$AF47</f>
        <v>0</v>
      </c>
      <c r="I729" s="70">
        <f>Dateneingabe!AF$7</f>
        <v>0</v>
      </c>
      <c r="K729" s="114"/>
    </row>
    <row r="730" spans="1:11" x14ac:dyDescent="0.2">
      <c r="A730" s="70" t="str">
        <f>CONCATENATE("BY",Kopfblatt!$N$8)</f>
        <v>BY</v>
      </c>
      <c r="B730" s="178" t="s">
        <v>430</v>
      </c>
      <c r="C730" s="70"/>
      <c r="D730" s="70">
        <f>VALUE(Kopfblatt!$N$8)</f>
        <v>0</v>
      </c>
      <c r="E730" s="70">
        <f>VALUE(Kopfblatt!$N$6)</f>
        <v>2025</v>
      </c>
      <c r="F730" s="170" t="s">
        <v>233</v>
      </c>
      <c r="G730" s="70">
        <v>13430</v>
      </c>
      <c r="H730" s="70">
        <f>Dateneingabe!$AF48</f>
        <v>0</v>
      </c>
      <c r="I730" s="70">
        <f>Dateneingabe!AF$7</f>
        <v>0</v>
      </c>
      <c r="K730" s="114"/>
    </row>
    <row r="731" spans="1:11" x14ac:dyDescent="0.2">
      <c r="A731" s="70" t="str">
        <f>CONCATENATE("BY",Kopfblatt!$N$8)</f>
        <v>BY</v>
      </c>
      <c r="B731" s="178" t="s">
        <v>430</v>
      </c>
      <c r="C731" s="70"/>
      <c r="D731" s="70">
        <f>VALUE(Kopfblatt!$N$8)</f>
        <v>0</v>
      </c>
      <c r="E731" s="70">
        <f>VALUE(Kopfblatt!$N$6)</f>
        <v>2025</v>
      </c>
      <c r="F731" s="170" t="s">
        <v>422</v>
      </c>
      <c r="G731" s="70">
        <v>13480</v>
      </c>
      <c r="H731" s="70">
        <f>Dateneingabe!$AF49</f>
        <v>0</v>
      </c>
      <c r="I731" s="70">
        <f>Dateneingabe!AF$7</f>
        <v>0</v>
      </c>
      <c r="K731" s="114"/>
    </row>
    <row r="732" spans="1:11" x14ac:dyDescent="0.2">
      <c r="A732" s="70" t="str">
        <f>CONCATENATE("BY",Kopfblatt!$N$8)</f>
        <v>BY</v>
      </c>
      <c r="B732" s="178" t="s">
        <v>430</v>
      </c>
      <c r="C732" s="70"/>
      <c r="D732" s="70">
        <f>VALUE(Kopfblatt!$N$8)</f>
        <v>0</v>
      </c>
      <c r="E732" s="70">
        <f>VALUE(Kopfblatt!$N$6)</f>
        <v>2025</v>
      </c>
      <c r="F732" s="170" t="s">
        <v>235</v>
      </c>
      <c r="G732" s="70">
        <v>13490</v>
      </c>
      <c r="H732" s="70">
        <f>Dateneingabe!$AF50</f>
        <v>0</v>
      </c>
      <c r="I732" s="70">
        <f>Dateneingabe!AF$7</f>
        <v>0</v>
      </c>
      <c r="K732" s="114"/>
    </row>
    <row r="733" spans="1:11" x14ac:dyDescent="0.2">
      <c r="A733" s="70" t="str">
        <f>CONCATENATE("BY",Kopfblatt!$N$8)</f>
        <v>BY</v>
      </c>
      <c r="B733" s="178" t="s">
        <v>430</v>
      </c>
      <c r="C733" s="70"/>
      <c r="D733" s="70">
        <f>VALUE(Kopfblatt!$N$8)</f>
        <v>0</v>
      </c>
      <c r="E733" s="70">
        <f>VALUE(Kopfblatt!$N$6)</f>
        <v>2025</v>
      </c>
      <c r="F733" s="170" t="s">
        <v>237</v>
      </c>
      <c r="G733" s="70">
        <v>13640</v>
      </c>
      <c r="H733" s="70">
        <f>Dateneingabe!$AF51</f>
        <v>0</v>
      </c>
      <c r="I733" s="70">
        <f>Dateneingabe!AF$7</f>
        <v>0</v>
      </c>
      <c r="K733" s="114"/>
    </row>
    <row r="734" spans="1:11" x14ac:dyDescent="0.2">
      <c r="A734" s="70" t="str">
        <f>CONCATENATE("BY",Kopfblatt!$N$8)</f>
        <v>BY</v>
      </c>
      <c r="B734" s="178" t="s">
        <v>430</v>
      </c>
      <c r="C734" s="70"/>
      <c r="D734" s="70">
        <f>VALUE(Kopfblatt!$N$8)</f>
        <v>0</v>
      </c>
      <c r="E734" s="70">
        <f>VALUE(Kopfblatt!$N$6)</f>
        <v>2025</v>
      </c>
      <c r="F734" s="170" t="s">
        <v>239</v>
      </c>
      <c r="G734" s="70">
        <v>14370</v>
      </c>
      <c r="H734" s="70">
        <f>Dateneingabe!$AF52</f>
        <v>0</v>
      </c>
      <c r="I734" s="70">
        <f>Dateneingabe!AF$7</f>
        <v>0</v>
      </c>
      <c r="K734" s="114"/>
    </row>
    <row r="735" spans="1:11" x14ac:dyDescent="0.2">
      <c r="A735" s="70" t="str">
        <f>CONCATENATE("BY",Kopfblatt!$N$8)</f>
        <v>BY</v>
      </c>
      <c r="B735" s="178" t="s">
        <v>430</v>
      </c>
      <c r="C735" s="70"/>
      <c r="D735" s="70">
        <f>VALUE(Kopfblatt!$N$8)</f>
        <v>0</v>
      </c>
      <c r="E735" s="70">
        <f>VALUE(Kopfblatt!$N$6)</f>
        <v>2025</v>
      </c>
      <c r="F735" s="170" t="s">
        <v>241</v>
      </c>
      <c r="G735" s="70">
        <v>14400</v>
      </c>
      <c r="H735" s="70">
        <f>Dateneingabe!$AF53</f>
        <v>0</v>
      </c>
      <c r="I735" s="70">
        <f>Dateneingabe!AF$7</f>
        <v>0</v>
      </c>
      <c r="K735" s="114"/>
    </row>
    <row r="736" spans="1:11" x14ac:dyDescent="0.2">
      <c r="A736" s="70" t="str">
        <f>CONCATENATE("BY",Kopfblatt!$N$8)</f>
        <v>BY</v>
      </c>
      <c r="B736" s="178" t="s">
        <v>430</v>
      </c>
      <c r="C736" s="70"/>
      <c r="D736" s="70">
        <f>VALUE(Kopfblatt!$N$8)</f>
        <v>0</v>
      </c>
      <c r="E736" s="70">
        <f>VALUE(Kopfblatt!$N$6)</f>
        <v>2025</v>
      </c>
      <c r="F736" s="170" t="s">
        <v>243</v>
      </c>
      <c r="G736" s="70">
        <v>14420</v>
      </c>
      <c r="H736" s="70">
        <f>Dateneingabe!$AF54</f>
        <v>0</v>
      </c>
      <c r="I736" s="70">
        <f>Dateneingabe!AF$7</f>
        <v>0</v>
      </c>
      <c r="K736" s="114"/>
    </row>
    <row r="737" spans="1:11" x14ac:dyDescent="0.2">
      <c r="A737" s="70" t="str">
        <f>CONCATENATE("BY",Kopfblatt!$N$8)</f>
        <v>BY</v>
      </c>
      <c r="B737" s="178" t="s">
        <v>430</v>
      </c>
      <c r="C737" s="70"/>
      <c r="D737" s="70">
        <f>VALUE(Kopfblatt!$N$8)</f>
        <v>0</v>
      </c>
      <c r="E737" s="70">
        <f>VALUE(Kopfblatt!$N$6)</f>
        <v>2025</v>
      </c>
      <c r="F737" s="170" t="s">
        <v>245</v>
      </c>
      <c r="G737" s="70">
        <v>14540</v>
      </c>
      <c r="H737" s="70">
        <f>Dateneingabe!$AF55</f>
        <v>0</v>
      </c>
      <c r="I737" s="70">
        <f>Dateneingabe!AF$7</f>
        <v>0</v>
      </c>
      <c r="K737" s="114"/>
    </row>
    <row r="738" spans="1:11" x14ac:dyDescent="0.2">
      <c r="A738" s="70" t="str">
        <f>CONCATENATE("BY",Kopfblatt!$N$8)</f>
        <v>BY</v>
      </c>
      <c r="B738" s="178" t="s">
        <v>430</v>
      </c>
      <c r="C738" s="70"/>
      <c r="D738" s="70">
        <f>VALUE(Kopfblatt!$N$8)</f>
        <v>0</v>
      </c>
      <c r="E738" s="70">
        <f>VALUE(Kopfblatt!$N$6)</f>
        <v>2025</v>
      </c>
      <c r="F738" s="170" t="s">
        <v>247</v>
      </c>
      <c r="G738" s="70">
        <v>14610</v>
      </c>
      <c r="H738" s="70">
        <f>Dateneingabe!$AF56</f>
        <v>0</v>
      </c>
      <c r="I738" s="70">
        <f>Dateneingabe!AF$7</f>
        <v>0</v>
      </c>
      <c r="K738" s="114"/>
    </row>
    <row r="739" spans="1:11" x14ac:dyDescent="0.2">
      <c r="A739" s="70" t="str">
        <f>CONCATENATE("BY",Kopfblatt!$N$8)</f>
        <v>BY</v>
      </c>
      <c r="B739" s="178" t="s">
        <v>430</v>
      </c>
      <c r="C739" s="70"/>
      <c r="D739" s="70">
        <f>VALUE(Kopfblatt!$N$8)</f>
        <v>0</v>
      </c>
      <c r="E739" s="70">
        <f>VALUE(Kopfblatt!$N$6)</f>
        <v>2025</v>
      </c>
      <c r="F739" s="170" t="s">
        <v>249</v>
      </c>
      <c r="G739" s="70">
        <v>14620</v>
      </c>
      <c r="H739" s="70">
        <f>Dateneingabe!$AF57</f>
        <v>0</v>
      </c>
      <c r="I739" s="70">
        <f>Dateneingabe!AF$7</f>
        <v>0</v>
      </c>
      <c r="K739" s="114"/>
    </row>
    <row r="740" spans="1:11" x14ac:dyDescent="0.2">
      <c r="A740" s="70" t="str">
        <f>CONCATENATE("BY",Kopfblatt!$N$8)</f>
        <v>BY</v>
      </c>
      <c r="B740" s="178" t="s">
        <v>430</v>
      </c>
      <c r="C740" s="70"/>
      <c r="D740" s="70">
        <f>VALUE(Kopfblatt!$N$8)</f>
        <v>0</v>
      </c>
      <c r="E740" s="70">
        <f>VALUE(Kopfblatt!$N$6)</f>
        <v>2025</v>
      </c>
      <c r="F740" s="170" t="s">
        <v>251</v>
      </c>
      <c r="G740" s="70">
        <v>14640</v>
      </c>
      <c r="H740" s="70">
        <f>Dateneingabe!$AF58</f>
        <v>0</v>
      </c>
      <c r="I740" s="70">
        <f>Dateneingabe!AF$7</f>
        <v>0</v>
      </c>
      <c r="K740" s="114"/>
    </row>
    <row r="741" spans="1:11" x14ac:dyDescent="0.2">
      <c r="A741" s="70" t="str">
        <f>CONCATENATE("BY",Kopfblatt!$N$8)</f>
        <v>BY</v>
      </c>
      <c r="B741" s="178" t="s">
        <v>430</v>
      </c>
      <c r="C741" s="70"/>
      <c r="D741" s="70">
        <f>VALUE(Kopfblatt!$N$8)</f>
        <v>0</v>
      </c>
      <c r="E741" s="70">
        <f>VALUE(Kopfblatt!$N$6)</f>
        <v>2025</v>
      </c>
      <c r="F741" s="170" t="s">
        <v>253</v>
      </c>
      <c r="G741" s="70">
        <v>14790</v>
      </c>
      <c r="H741" s="70">
        <f>Dateneingabe!$AF59</f>
        <v>0</v>
      </c>
      <c r="I741" s="70">
        <f>Dateneingabe!AF$7</f>
        <v>0</v>
      </c>
      <c r="K741" s="114"/>
    </row>
    <row r="742" spans="1:11" x14ac:dyDescent="0.2">
      <c r="A742" s="70" t="str">
        <f>CONCATENATE("BY",Kopfblatt!$N$8)</f>
        <v>BY</v>
      </c>
      <c r="B742" s="178" t="s">
        <v>430</v>
      </c>
      <c r="C742" s="70"/>
      <c r="D742" s="70">
        <f>VALUE(Kopfblatt!$N$8)</f>
        <v>0</v>
      </c>
      <c r="E742" s="70">
        <f>VALUE(Kopfblatt!$N$6)</f>
        <v>2025</v>
      </c>
      <c r="F742" s="170" t="s">
        <v>456</v>
      </c>
      <c r="G742" s="70">
        <v>14820</v>
      </c>
      <c r="H742" s="70">
        <f>Dateneingabe!$AF60</f>
        <v>0</v>
      </c>
      <c r="I742" s="70">
        <f>Dateneingabe!AF$7</f>
        <v>0</v>
      </c>
      <c r="K742" s="114"/>
    </row>
    <row r="743" spans="1:11" x14ac:dyDescent="0.2">
      <c r="A743" s="70" t="str">
        <f>CONCATENATE("BY",Kopfblatt!$N$8)</f>
        <v>BY</v>
      </c>
      <c r="B743" s="178" t="s">
        <v>430</v>
      </c>
      <c r="C743" s="70"/>
      <c r="D743" s="70">
        <f>VALUE(Kopfblatt!$N$8)</f>
        <v>0</v>
      </c>
      <c r="E743" s="70">
        <f>VALUE(Kopfblatt!$N$6)</f>
        <v>2025</v>
      </c>
      <c r="F743" s="170" t="s">
        <v>255</v>
      </c>
      <c r="G743" s="70">
        <v>14860</v>
      </c>
      <c r="H743" s="70">
        <f>Dateneingabe!$AF61</f>
        <v>0</v>
      </c>
      <c r="I743" s="70">
        <f>Dateneingabe!AF$7</f>
        <v>0</v>
      </c>
      <c r="K743" s="114"/>
    </row>
    <row r="744" spans="1:11" x14ac:dyDescent="0.2">
      <c r="A744" s="70" t="str">
        <f>CONCATENATE("BY",Kopfblatt!$N$8)</f>
        <v>BY</v>
      </c>
      <c r="B744" s="178" t="s">
        <v>430</v>
      </c>
      <c r="C744" s="70"/>
      <c r="D744" s="70">
        <f>VALUE(Kopfblatt!$N$8)</f>
        <v>0</v>
      </c>
      <c r="E744" s="70">
        <f>VALUE(Kopfblatt!$N$6)</f>
        <v>2025</v>
      </c>
      <c r="F744" s="170" t="s">
        <v>257</v>
      </c>
      <c r="G744" s="70">
        <v>14870</v>
      </c>
      <c r="H744" s="70">
        <f>Dateneingabe!$AF62</f>
        <v>0</v>
      </c>
      <c r="I744" s="70">
        <f>Dateneingabe!AF$7</f>
        <v>0</v>
      </c>
      <c r="K744" s="114"/>
    </row>
    <row r="745" spans="1:11" x14ac:dyDescent="0.2">
      <c r="A745" s="70" t="str">
        <f>CONCATENATE("BY",Kopfblatt!$N$8)</f>
        <v>BY</v>
      </c>
      <c r="B745" s="178" t="s">
        <v>430</v>
      </c>
      <c r="C745" s="70"/>
      <c r="D745" s="70">
        <f>VALUE(Kopfblatt!$N$8)</f>
        <v>0</v>
      </c>
      <c r="E745" s="70">
        <f>VALUE(Kopfblatt!$N$6)</f>
        <v>2025</v>
      </c>
      <c r="F745" s="170" t="s">
        <v>259</v>
      </c>
      <c r="G745" s="70">
        <v>14900</v>
      </c>
      <c r="H745" s="70">
        <f>Dateneingabe!$AF63</f>
        <v>0</v>
      </c>
      <c r="I745" s="70">
        <f>Dateneingabe!AF$7</f>
        <v>0</v>
      </c>
      <c r="K745" s="114"/>
    </row>
    <row r="746" spans="1:11" x14ac:dyDescent="0.2">
      <c r="A746" s="70" t="str">
        <f>CONCATENATE("BY",Kopfblatt!$N$8)</f>
        <v>BY</v>
      </c>
      <c r="B746" s="178" t="s">
        <v>430</v>
      </c>
      <c r="C746" s="70"/>
      <c r="D746" s="70">
        <f>VALUE(Kopfblatt!$N$8)</f>
        <v>0</v>
      </c>
      <c r="E746" s="70">
        <f>VALUE(Kopfblatt!$N$6)</f>
        <v>2025</v>
      </c>
      <c r="F746" s="170" t="s">
        <v>261</v>
      </c>
      <c r="G746" s="70">
        <v>15080</v>
      </c>
      <c r="H746" s="70">
        <f>Dateneingabe!$AR10</f>
        <v>0</v>
      </c>
      <c r="I746" s="70">
        <f>Dateneingabe!AR$7</f>
        <v>0</v>
      </c>
      <c r="K746" s="114"/>
    </row>
    <row r="747" spans="1:11" x14ac:dyDescent="0.2">
      <c r="A747" s="70" t="str">
        <f>CONCATENATE("BY",Kopfblatt!$N$8)</f>
        <v>BY</v>
      </c>
      <c r="B747" s="178" t="s">
        <v>430</v>
      </c>
      <c r="C747" s="70"/>
      <c r="D747" s="70">
        <f>VALUE(Kopfblatt!$N$8)</f>
        <v>0</v>
      </c>
      <c r="E747" s="70">
        <f>VALUE(Kopfblatt!$N$6)</f>
        <v>2025</v>
      </c>
      <c r="F747" s="170" t="s">
        <v>263</v>
      </c>
      <c r="G747" s="70">
        <v>15150</v>
      </c>
      <c r="H747" s="70">
        <f>Dateneingabe!$AR11</f>
        <v>0</v>
      </c>
      <c r="I747" s="70">
        <f>Dateneingabe!AR$7</f>
        <v>0</v>
      </c>
      <c r="K747" s="114"/>
    </row>
    <row r="748" spans="1:11" x14ac:dyDescent="0.2">
      <c r="A748" s="70" t="str">
        <f>CONCATENATE("BY",Kopfblatt!$N$8)</f>
        <v>BY</v>
      </c>
      <c r="B748" s="178" t="s">
        <v>430</v>
      </c>
      <c r="C748" s="70"/>
      <c r="D748" s="70">
        <f>VALUE(Kopfblatt!$N$8)</f>
        <v>0</v>
      </c>
      <c r="E748" s="70">
        <f>VALUE(Kopfblatt!$N$6)</f>
        <v>2025</v>
      </c>
      <c r="F748" s="170" t="s">
        <v>324</v>
      </c>
      <c r="G748" s="70">
        <v>15200</v>
      </c>
      <c r="H748" s="70">
        <f>Dateneingabe!$AR12</f>
        <v>0</v>
      </c>
      <c r="I748" s="70">
        <f>Dateneingabe!AR$7</f>
        <v>0</v>
      </c>
      <c r="K748" s="114"/>
    </row>
    <row r="749" spans="1:11" x14ac:dyDescent="0.2">
      <c r="A749" s="70" t="str">
        <f>CONCATENATE("BY",Kopfblatt!$N$8)</f>
        <v>BY</v>
      </c>
      <c r="B749" s="178" t="s">
        <v>430</v>
      </c>
      <c r="C749" s="70"/>
      <c r="D749" s="70">
        <f>VALUE(Kopfblatt!$N$8)</f>
        <v>0</v>
      </c>
      <c r="E749" s="70">
        <f>VALUE(Kopfblatt!$N$6)</f>
        <v>2025</v>
      </c>
      <c r="F749" s="170" t="s">
        <v>266</v>
      </c>
      <c r="G749" s="70">
        <v>15390</v>
      </c>
      <c r="H749" s="70">
        <f>Dateneingabe!$AR13</f>
        <v>0</v>
      </c>
      <c r="I749" s="70">
        <f>Dateneingabe!AR$7</f>
        <v>0</v>
      </c>
      <c r="K749" s="114"/>
    </row>
    <row r="750" spans="1:11" x14ac:dyDescent="0.2">
      <c r="A750" s="70" t="str">
        <f>CONCATENATE("BY",Kopfblatt!$N$8)</f>
        <v>BY</v>
      </c>
      <c r="B750" s="178" t="s">
        <v>430</v>
      </c>
      <c r="C750" s="70"/>
      <c r="D750" s="70">
        <f>VALUE(Kopfblatt!$N$8)</f>
        <v>0</v>
      </c>
      <c r="E750" s="70">
        <f>VALUE(Kopfblatt!$N$6)</f>
        <v>2025</v>
      </c>
      <c r="F750" s="170" t="s">
        <v>268</v>
      </c>
      <c r="G750" s="70">
        <v>15490</v>
      </c>
      <c r="H750" s="70">
        <f>Dateneingabe!$AR14</f>
        <v>0</v>
      </c>
      <c r="I750" s="70">
        <f>Dateneingabe!AR$7</f>
        <v>0</v>
      </c>
      <c r="K750" s="114"/>
    </row>
    <row r="751" spans="1:11" x14ac:dyDescent="0.2">
      <c r="A751" s="70" t="str">
        <f>CONCATENATE("BY",Kopfblatt!$N$8)</f>
        <v>BY</v>
      </c>
      <c r="B751" s="178" t="s">
        <v>430</v>
      </c>
      <c r="C751" s="70"/>
      <c r="D751" s="70">
        <f>VALUE(Kopfblatt!$N$8)</f>
        <v>0</v>
      </c>
      <c r="E751" s="70">
        <f>VALUE(Kopfblatt!$N$6)</f>
        <v>2025</v>
      </c>
      <c r="F751" s="170" t="s">
        <v>270</v>
      </c>
      <c r="G751" s="70">
        <v>15570</v>
      </c>
      <c r="H751" s="70">
        <f>Dateneingabe!$AR15</f>
        <v>0</v>
      </c>
      <c r="I751" s="70">
        <f>Dateneingabe!AR$7</f>
        <v>0</v>
      </c>
      <c r="K751" s="114"/>
    </row>
    <row r="752" spans="1:11" x14ac:dyDescent="0.2">
      <c r="A752" s="70" t="str">
        <f>CONCATENATE("BY",Kopfblatt!$N$8)</f>
        <v>BY</v>
      </c>
      <c r="B752" s="178" t="s">
        <v>430</v>
      </c>
      <c r="C752" s="70"/>
      <c r="D752" s="70">
        <f>VALUE(Kopfblatt!$N$8)</f>
        <v>0</v>
      </c>
      <c r="E752" s="70">
        <f>VALUE(Kopfblatt!$N$6)</f>
        <v>2025</v>
      </c>
      <c r="F752" s="170" t="s">
        <v>460</v>
      </c>
      <c r="G752" s="70">
        <v>15580</v>
      </c>
      <c r="H752" s="70">
        <f>Dateneingabe!$AR16</f>
        <v>0</v>
      </c>
      <c r="I752" s="70">
        <f>Dateneingabe!AR$7</f>
        <v>0</v>
      </c>
      <c r="K752" s="114"/>
    </row>
    <row r="753" spans="1:11" x14ac:dyDescent="0.2">
      <c r="A753" s="70" t="str">
        <f>CONCATENATE("BY",Kopfblatt!$N$8)</f>
        <v>BY</v>
      </c>
      <c r="B753" s="178" t="s">
        <v>430</v>
      </c>
      <c r="C753" s="70"/>
      <c r="D753" s="70">
        <f>VALUE(Kopfblatt!$N$8)</f>
        <v>0</v>
      </c>
      <c r="E753" s="70">
        <f>VALUE(Kopfblatt!$N$6)</f>
        <v>2025</v>
      </c>
      <c r="F753" s="170" t="s">
        <v>272</v>
      </c>
      <c r="G753" s="70">
        <v>15600</v>
      </c>
      <c r="H753" s="70">
        <f>Dateneingabe!$AR17</f>
        <v>0</v>
      </c>
      <c r="I753" s="70">
        <f>Dateneingabe!AR$7</f>
        <v>0</v>
      </c>
      <c r="K753" s="114"/>
    </row>
    <row r="754" spans="1:11" x14ac:dyDescent="0.2">
      <c r="A754" s="70" t="str">
        <f>CONCATENATE("BY",Kopfblatt!$N$8)</f>
        <v>BY</v>
      </c>
      <c r="B754" s="178" t="s">
        <v>430</v>
      </c>
      <c r="C754" s="70"/>
      <c r="D754" s="70">
        <f>VALUE(Kopfblatt!$N$8)</f>
        <v>0</v>
      </c>
      <c r="E754" s="70">
        <f>VALUE(Kopfblatt!$N$6)</f>
        <v>2025</v>
      </c>
      <c r="F754" s="170" t="s">
        <v>274</v>
      </c>
      <c r="G754" s="70">
        <v>15630</v>
      </c>
      <c r="H754" s="70">
        <f>Dateneingabe!$AR18</f>
        <v>0</v>
      </c>
      <c r="I754" s="70">
        <f>Dateneingabe!AR$7</f>
        <v>0</v>
      </c>
      <c r="K754" s="114"/>
    </row>
    <row r="755" spans="1:11" x14ac:dyDescent="0.2">
      <c r="A755" s="70" t="str">
        <f>CONCATENATE("BY",Kopfblatt!$N$8)</f>
        <v>BY</v>
      </c>
      <c r="B755" s="178" t="s">
        <v>430</v>
      </c>
      <c r="C755" s="70"/>
      <c r="D755" s="70">
        <f>VALUE(Kopfblatt!$N$8)</f>
        <v>0</v>
      </c>
      <c r="E755" s="70">
        <f>VALUE(Kopfblatt!$N$6)</f>
        <v>2025</v>
      </c>
      <c r="F755" s="170" t="s">
        <v>441</v>
      </c>
      <c r="G755" s="70">
        <v>15670</v>
      </c>
      <c r="H755" s="70">
        <f>Dateneingabe!$AR19</f>
        <v>0</v>
      </c>
      <c r="I755" s="70">
        <f>Dateneingabe!AR$7</f>
        <v>0</v>
      </c>
      <c r="K755" s="114"/>
    </row>
    <row r="756" spans="1:11" x14ac:dyDescent="0.2">
      <c r="A756" s="70" t="str">
        <f>CONCATENATE("BY",Kopfblatt!$N$8)</f>
        <v>BY</v>
      </c>
      <c r="B756" s="178" t="s">
        <v>430</v>
      </c>
      <c r="C756" s="70"/>
      <c r="D756" s="70">
        <f>VALUE(Kopfblatt!$N$8)</f>
        <v>0</v>
      </c>
      <c r="E756" s="70">
        <f>VALUE(Kopfblatt!$N$6)</f>
        <v>2025</v>
      </c>
      <c r="F756" s="170" t="s">
        <v>276</v>
      </c>
      <c r="G756" s="70">
        <v>15720</v>
      </c>
      <c r="H756" s="70">
        <f>Dateneingabe!$AR20</f>
        <v>0</v>
      </c>
      <c r="I756" s="70">
        <f>Dateneingabe!AR$7</f>
        <v>0</v>
      </c>
      <c r="K756" s="114"/>
    </row>
    <row r="757" spans="1:11" x14ac:dyDescent="0.2">
      <c r="A757" s="70" t="str">
        <f>CONCATENATE("BY",Kopfblatt!$N$8)</f>
        <v>BY</v>
      </c>
      <c r="B757" s="178" t="s">
        <v>430</v>
      </c>
      <c r="C757" s="70"/>
      <c r="D757" s="70">
        <f>VALUE(Kopfblatt!$N$8)</f>
        <v>0</v>
      </c>
      <c r="E757" s="70">
        <f>VALUE(Kopfblatt!$N$6)</f>
        <v>2025</v>
      </c>
      <c r="F757" s="170" t="s">
        <v>277</v>
      </c>
      <c r="G757" s="70">
        <v>15820</v>
      </c>
      <c r="H757" s="70">
        <f>Dateneingabe!$AR21</f>
        <v>0</v>
      </c>
      <c r="I757" s="70">
        <f>Dateneingabe!AR$7</f>
        <v>0</v>
      </c>
      <c r="K757" s="114"/>
    </row>
    <row r="758" spans="1:11" x14ac:dyDescent="0.2">
      <c r="A758" s="70" t="str">
        <f>CONCATENATE("BY",Kopfblatt!$N$8)</f>
        <v>BY</v>
      </c>
      <c r="B758" s="178" t="s">
        <v>430</v>
      </c>
      <c r="C758" s="70"/>
      <c r="D758" s="70">
        <f>VALUE(Kopfblatt!$N$8)</f>
        <v>0</v>
      </c>
      <c r="E758" s="70">
        <f>VALUE(Kopfblatt!$N$6)</f>
        <v>2025</v>
      </c>
      <c r="F758" s="170" t="s">
        <v>279</v>
      </c>
      <c r="G758" s="70">
        <v>15910</v>
      </c>
      <c r="H758" s="70">
        <f>Dateneingabe!$AR22</f>
        <v>0</v>
      </c>
      <c r="I758" s="70">
        <f>Dateneingabe!AR$7</f>
        <v>0</v>
      </c>
      <c r="K758" s="114"/>
    </row>
    <row r="759" spans="1:11" x14ac:dyDescent="0.2">
      <c r="A759" s="70" t="str">
        <f>CONCATENATE("BY",Kopfblatt!$N$8)</f>
        <v>BY</v>
      </c>
      <c r="B759" s="178" t="s">
        <v>430</v>
      </c>
      <c r="C759" s="70"/>
      <c r="D759" s="70">
        <f>VALUE(Kopfblatt!$N$8)</f>
        <v>0</v>
      </c>
      <c r="E759" s="70">
        <f>VALUE(Kopfblatt!$N$6)</f>
        <v>2025</v>
      </c>
      <c r="F759" s="170" t="s">
        <v>281</v>
      </c>
      <c r="G759" s="70">
        <v>15980</v>
      </c>
      <c r="H759" s="70">
        <f>Dateneingabe!$AR23</f>
        <v>0</v>
      </c>
      <c r="I759" s="70">
        <f>Dateneingabe!AR$7</f>
        <v>0</v>
      </c>
      <c r="K759" s="114"/>
    </row>
    <row r="760" spans="1:11" x14ac:dyDescent="0.2">
      <c r="A760" s="70" t="str">
        <f>CONCATENATE("BY",Kopfblatt!$N$8)</f>
        <v>BY</v>
      </c>
      <c r="B760" s="178" t="s">
        <v>430</v>
      </c>
      <c r="C760" s="70"/>
      <c r="D760" s="70">
        <f>VALUE(Kopfblatt!$N$8)</f>
        <v>0</v>
      </c>
      <c r="E760" s="70">
        <f>VALUE(Kopfblatt!$N$6)</f>
        <v>2025</v>
      </c>
      <c r="F760" s="170" t="s">
        <v>462</v>
      </c>
      <c r="G760" s="70">
        <v>16110</v>
      </c>
      <c r="H760" s="70">
        <f>Dateneingabe!$AR24</f>
        <v>0</v>
      </c>
      <c r="I760" s="70">
        <f>Dateneingabe!AR$7</f>
        <v>0</v>
      </c>
      <c r="K760" s="114"/>
    </row>
    <row r="761" spans="1:11" x14ac:dyDescent="0.2">
      <c r="A761" s="70" t="str">
        <f>CONCATENATE("BY",Kopfblatt!$N$8)</f>
        <v>BY</v>
      </c>
      <c r="B761" s="178" t="s">
        <v>430</v>
      </c>
      <c r="C761" s="70"/>
      <c r="D761" s="70">
        <f>VALUE(Kopfblatt!$N$8)</f>
        <v>0</v>
      </c>
      <c r="E761" s="70">
        <f>VALUE(Kopfblatt!$N$6)</f>
        <v>2025</v>
      </c>
      <c r="F761" s="170" t="s">
        <v>283</v>
      </c>
      <c r="G761" s="70">
        <v>16360</v>
      </c>
      <c r="H761" s="70">
        <f>Dateneingabe!$AR25</f>
        <v>0</v>
      </c>
      <c r="I761" s="70">
        <f>Dateneingabe!AR$7</f>
        <v>0</v>
      </c>
      <c r="K761" s="114"/>
    </row>
    <row r="762" spans="1:11" x14ac:dyDescent="0.2">
      <c r="A762" s="70" t="str">
        <f>CONCATENATE("BY",Kopfblatt!$N$8)</f>
        <v>BY</v>
      </c>
      <c r="B762" s="178" t="s">
        <v>430</v>
      </c>
      <c r="C762" s="70"/>
      <c r="D762" s="70">
        <f>VALUE(Kopfblatt!$N$8)</f>
        <v>0</v>
      </c>
      <c r="E762" s="70">
        <f>VALUE(Kopfblatt!$N$6)</f>
        <v>2025</v>
      </c>
      <c r="F762" s="170" t="s">
        <v>285</v>
      </c>
      <c r="G762" s="70">
        <v>16400</v>
      </c>
      <c r="H762" s="70">
        <f>Dateneingabe!$AR26</f>
        <v>0</v>
      </c>
      <c r="I762" s="70">
        <f>Dateneingabe!AR$7</f>
        <v>0</v>
      </c>
      <c r="K762" s="114"/>
    </row>
    <row r="763" spans="1:11" x14ac:dyDescent="0.2">
      <c r="A763" s="70" t="str">
        <f>CONCATENATE("BY",Kopfblatt!$N$8)</f>
        <v>BY</v>
      </c>
      <c r="B763" s="178" t="s">
        <v>430</v>
      </c>
      <c r="C763" s="70"/>
      <c r="D763" s="70">
        <f>VALUE(Kopfblatt!$N$8)</f>
        <v>0</v>
      </c>
      <c r="E763" s="70">
        <f>VALUE(Kopfblatt!$N$6)</f>
        <v>2025</v>
      </c>
      <c r="F763" s="170" t="s">
        <v>464</v>
      </c>
      <c r="G763" s="70">
        <v>16440</v>
      </c>
      <c r="H763" s="70">
        <f>Dateneingabe!$AR27</f>
        <v>0</v>
      </c>
      <c r="I763" s="70">
        <f>Dateneingabe!AR$7</f>
        <v>0</v>
      </c>
      <c r="K763" s="114"/>
    </row>
    <row r="764" spans="1:11" x14ac:dyDescent="0.2">
      <c r="A764" s="70" t="str">
        <f>CONCATENATE("BY",Kopfblatt!$N$8)</f>
        <v>BY</v>
      </c>
      <c r="B764" s="178" t="s">
        <v>430</v>
      </c>
      <c r="C764" s="70"/>
      <c r="D764" s="70">
        <f>VALUE(Kopfblatt!$N$8)</f>
        <v>0</v>
      </c>
      <c r="E764" s="70">
        <f>VALUE(Kopfblatt!$N$6)</f>
        <v>2025</v>
      </c>
      <c r="F764" s="170" t="s">
        <v>287</v>
      </c>
      <c r="G764" s="70">
        <v>16490</v>
      </c>
      <c r="H764" s="70">
        <f>Dateneingabe!$AR28</f>
        <v>0</v>
      </c>
      <c r="I764" s="70">
        <f>Dateneingabe!AR$7</f>
        <v>0</v>
      </c>
      <c r="K764" s="114"/>
    </row>
    <row r="765" spans="1:11" x14ac:dyDescent="0.2">
      <c r="A765" s="70" t="str">
        <f>CONCATENATE("BY",Kopfblatt!$N$8)</f>
        <v>BY</v>
      </c>
      <c r="B765" s="178" t="s">
        <v>430</v>
      </c>
      <c r="C765" s="70"/>
      <c r="D765" s="70">
        <f>VALUE(Kopfblatt!$N$8)</f>
        <v>0</v>
      </c>
      <c r="E765" s="70">
        <f>VALUE(Kopfblatt!$N$6)</f>
        <v>2025</v>
      </c>
      <c r="F765" s="170" t="s">
        <v>289</v>
      </c>
      <c r="G765" s="70">
        <v>16530</v>
      </c>
      <c r="H765" s="70">
        <f>Dateneingabe!$AR29</f>
        <v>0</v>
      </c>
      <c r="I765" s="70">
        <f>Dateneingabe!AR$7</f>
        <v>0</v>
      </c>
      <c r="K765" s="114"/>
    </row>
    <row r="766" spans="1:11" x14ac:dyDescent="0.2">
      <c r="A766" s="70" t="str">
        <f>CONCATENATE("BY",Kopfblatt!$N$8)</f>
        <v>BY</v>
      </c>
      <c r="B766" s="178" t="s">
        <v>430</v>
      </c>
      <c r="C766" s="70"/>
      <c r="D766" s="70">
        <f>VALUE(Kopfblatt!$N$8)</f>
        <v>0</v>
      </c>
      <c r="E766" s="70">
        <f>VALUE(Kopfblatt!$N$6)</f>
        <v>2025</v>
      </c>
      <c r="F766" s="170" t="s">
        <v>291</v>
      </c>
      <c r="G766" s="70">
        <v>16540</v>
      </c>
      <c r="H766" s="70">
        <f>Dateneingabe!$AR30</f>
        <v>0</v>
      </c>
      <c r="I766" s="70">
        <f>Dateneingabe!AR$7</f>
        <v>0</v>
      </c>
      <c r="K766" s="114"/>
    </row>
    <row r="767" spans="1:11" x14ac:dyDescent="0.2">
      <c r="A767" s="70" t="str">
        <f>CONCATENATE("BY",Kopfblatt!$N$8)</f>
        <v>BY</v>
      </c>
      <c r="B767" s="178" t="s">
        <v>430</v>
      </c>
      <c r="C767" s="70"/>
      <c r="D767" s="70">
        <f>VALUE(Kopfblatt!$N$8)</f>
        <v>0</v>
      </c>
      <c r="E767" s="70">
        <f>VALUE(Kopfblatt!$N$6)</f>
        <v>2025</v>
      </c>
      <c r="F767" s="170" t="s">
        <v>293</v>
      </c>
      <c r="G767" s="70">
        <v>16600</v>
      </c>
      <c r="H767" s="70">
        <f>Dateneingabe!$AR31</f>
        <v>0</v>
      </c>
      <c r="I767" s="70">
        <f>Dateneingabe!AR$7</f>
        <v>0</v>
      </c>
      <c r="K767" s="114"/>
    </row>
    <row r="768" spans="1:11" x14ac:dyDescent="0.2">
      <c r="A768" s="70" t="str">
        <f>CONCATENATE("BY",Kopfblatt!$N$8)</f>
        <v>BY</v>
      </c>
      <c r="B768" s="178" t="s">
        <v>430</v>
      </c>
      <c r="C768" s="70"/>
      <c r="D768" s="70">
        <f>VALUE(Kopfblatt!$N$8)</f>
        <v>0</v>
      </c>
      <c r="E768" s="70">
        <f>VALUE(Kopfblatt!$N$6)</f>
        <v>2025</v>
      </c>
      <c r="F768" s="170" t="s">
        <v>295</v>
      </c>
      <c r="G768" s="70">
        <v>16630</v>
      </c>
      <c r="H768" s="70">
        <f>Dateneingabe!$AR32</f>
        <v>0</v>
      </c>
      <c r="I768" s="70">
        <f>Dateneingabe!AR$7</f>
        <v>0</v>
      </c>
      <c r="K768" s="114"/>
    </row>
    <row r="769" spans="1:11" x14ac:dyDescent="0.2">
      <c r="A769" s="70" t="str">
        <f>CONCATENATE("BY",Kopfblatt!$N$8)</f>
        <v>BY</v>
      </c>
      <c r="B769" s="178" t="s">
        <v>430</v>
      </c>
      <c r="C769" s="70"/>
      <c r="D769" s="70">
        <f>VALUE(Kopfblatt!$N$8)</f>
        <v>0</v>
      </c>
      <c r="E769" s="70">
        <f>VALUE(Kopfblatt!$N$6)</f>
        <v>2025</v>
      </c>
      <c r="F769" s="170" t="s">
        <v>297</v>
      </c>
      <c r="G769" s="70">
        <v>16660</v>
      </c>
      <c r="H769" s="70">
        <f>Dateneingabe!$AR33</f>
        <v>0</v>
      </c>
      <c r="I769" s="70">
        <f>Dateneingabe!AR$7</f>
        <v>0</v>
      </c>
      <c r="K769" s="114"/>
    </row>
    <row r="770" spans="1:11" x14ac:dyDescent="0.2">
      <c r="A770" s="70" t="str">
        <f>CONCATENATE("BY",Kopfblatt!$N$8)</f>
        <v>BY</v>
      </c>
      <c r="B770" s="178" t="s">
        <v>430</v>
      </c>
      <c r="C770" s="70"/>
      <c r="D770" s="70">
        <f>VALUE(Kopfblatt!$N$8)</f>
        <v>0</v>
      </c>
      <c r="E770" s="70">
        <f>VALUE(Kopfblatt!$N$6)</f>
        <v>2025</v>
      </c>
      <c r="F770" s="170" t="s">
        <v>299</v>
      </c>
      <c r="G770" s="70">
        <v>16790</v>
      </c>
      <c r="H770" s="70">
        <f>Dateneingabe!$AR34</f>
        <v>0</v>
      </c>
      <c r="I770" s="70">
        <f>Dateneingabe!AR$7</f>
        <v>0</v>
      </c>
      <c r="K770" s="114"/>
    </row>
    <row r="771" spans="1:11" x14ac:dyDescent="0.2">
      <c r="A771" s="70" t="str">
        <f>CONCATENATE("BY",Kopfblatt!$N$8)</f>
        <v>BY</v>
      </c>
      <c r="B771" s="178" t="s">
        <v>430</v>
      </c>
      <c r="C771" s="70"/>
      <c r="D771" s="70">
        <f>VALUE(Kopfblatt!$N$8)</f>
        <v>0</v>
      </c>
      <c r="E771" s="70">
        <f>VALUE(Kopfblatt!$N$6)</f>
        <v>2025</v>
      </c>
      <c r="F771" s="170" t="s">
        <v>301</v>
      </c>
      <c r="G771" s="70">
        <v>17100</v>
      </c>
      <c r="H771" s="70">
        <f>Dateneingabe!$AR35</f>
        <v>0</v>
      </c>
      <c r="I771" s="70">
        <f>Dateneingabe!AR$7</f>
        <v>0</v>
      </c>
      <c r="K771" s="114"/>
    </row>
    <row r="772" spans="1:11" x14ac:dyDescent="0.2">
      <c r="A772" s="70" t="str">
        <f>CONCATENATE("BY",Kopfblatt!$N$8)</f>
        <v>BY</v>
      </c>
      <c r="B772" s="178" t="s">
        <v>430</v>
      </c>
      <c r="C772" s="70"/>
      <c r="D772" s="70">
        <f>VALUE(Kopfblatt!$N$8)</f>
        <v>0</v>
      </c>
      <c r="E772" s="70">
        <f>VALUE(Kopfblatt!$N$6)</f>
        <v>2025</v>
      </c>
      <c r="F772" s="170" t="s">
        <v>303</v>
      </c>
      <c r="G772" s="70">
        <v>17170</v>
      </c>
      <c r="H772" s="70">
        <f>Dateneingabe!$AR36</f>
        <v>0</v>
      </c>
      <c r="I772" s="70">
        <f>Dateneingabe!AR$7</f>
        <v>0</v>
      </c>
      <c r="K772" s="114"/>
    </row>
    <row r="773" spans="1:11" x14ac:dyDescent="0.2">
      <c r="A773" s="70" t="str">
        <f>CONCATENATE("BY",Kopfblatt!$N$8)</f>
        <v>BY</v>
      </c>
      <c r="B773" s="178" t="s">
        <v>430</v>
      </c>
      <c r="C773" s="70"/>
      <c r="D773" s="70">
        <f>VALUE(Kopfblatt!$N$8)</f>
        <v>0</v>
      </c>
      <c r="E773" s="70">
        <f>VALUE(Kopfblatt!$N$6)</f>
        <v>2025</v>
      </c>
      <c r="F773" s="170" t="s">
        <v>305</v>
      </c>
      <c r="G773" s="70">
        <v>18570</v>
      </c>
      <c r="H773" s="70">
        <f>Dateneingabe!$AR37</f>
        <v>0</v>
      </c>
      <c r="I773" s="70">
        <f>Dateneingabe!AR$7</f>
        <v>0</v>
      </c>
      <c r="K773" s="114"/>
    </row>
    <row r="774" spans="1:11" x14ac:dyDescent="0.2">
      <c r="A774" s="70" t="str">
        <f>CONCATENATE("BY",Kopfblatt!$N$8)</f>
        <v>BY</v>
      </c>
      <c r="B774" s="178" t="s">
        <v>430</v>
      </c>
      <c r="C774" s="70"/>
      <c r="D774" s="70">
        <f>VALUE(Kopfblatt!$N$8)</f>
        <v>0</v>
      </c>
      <c r="E774" s="70">
        <f>VALUE(Kopfblatt!$N$6)</f>
        <v>2025</v>
      </c>
      <c r="F774" s="170" t="s">
        <v>426</v>
      </c>
      <c r="G774" s="70">
        <v>18600</v>
      </c>
      <c r="H774" s="70">
        <f>Dateneingabe!$AR38</f>
        <v>0</v>
      </c>
      <c r="I774" s="70">
        <f>Dateneingabe!AR$7</f>
        <v>0</v>
      </c>
      <c r="K774" s="114"/>
    </row>
    <row r="775" spans="1:11" x14ac:dyDescent="0.2">
      <c r="A775" s="70" t="str">
        <f>CONCATENATE("BY",Kopfblatt!$N$8)</f>
        <v>BY</v>
      </c>
      <c r="B775" s="178" t="s">
        <v>430</v>
      </c>
      <c r="C775" s="70"/>
      <c r="D775" s="70">
        <f>VALUE(Kopfblatt!$N$8)</f>
        <v>0</v>
      </c>
      <c r="E775" s="70">
        <f>VALUE(Kopfblatt!$N$6)</f>
        <v>2025</v>
      </c>
      <c r="F775" s="170" t="s">
        <v>307</v>
      </c>
      <c r="G775" s="70">
        <v>18660</v>
      </c>
      <c r="H775" s="70">
        <f>Dateneingabe!$AR39</f>
        <v>0</v>
      </c>
      <c r="I775" s="70">
        <f>Dateneingabe!AR$7</f>
        <v>0</v>
      </c>
      <c r="K775" s="114"/>
    </row>
    <row r="776" spans="1:11" x14ac:dyDescent="0.2">
      <c r="A776" s="70" t="str">
        <f>CONCATENATE("BY",Kopfblatt!$N$8)</f>
        <v>BY</v>
      </c>
      <c r="B776" s="178" t="s">
        <v>430</v>
      </c>
      <c r="C776" s="70"/>
      <c r="D776" s="70">
        <f>VALUE(Kopfblatt!$N$8)</f>
        <v>0</v>
      </c>
      <c r="E776" s="70">
        <f>VALUE(Kopfblatt!$N$6)</f>
        <v>2025</v>
      </c>
      <c r="F776" s="170" t="s">
        <v>309</v>
      </c>
      <c r="G776" s="70">
        <v>18770</v>
      </c>
      <c r="H776" s="70">
        <f>Dateneingabe!$AR40</f>
        <v>0</v>
      </c>
      <c r="I776" s="70">
        <f>Dateneingabe!AR$7</f>
        <v>0</v>
      </c>
      <c r="K776" s="114"/>
    </row>
    <row r="777" spans="1:11" x14ac:dyDescent="0.2">
      <c r="A777" s="70" t="str">
        <f>CONCATENATE("BY",Kopfblatt!$N$8)</f>
        <v>BY</v>
      </c>
      <c r="B777" s="178" t="s">
        <v>430</v>
      </c>
      <c r="C777" s="70"/>
      <c r="D777" s="70">
        <f>VALUE(Kopfblatt!$N$8)</f>
        <v>0</v>
      </c>
      <c r="E777" s="70">
        <f>VALUE(Kopfblatt!$N$6)</f>
        <v>2025</v>
      </c>
      <c r="F777" s="170" t="s">
        <v>325</v>
      </c>
      <c r="G777" s="70">
        <v>18820</v>
      </c>
      <c r="H777" s="70">
        <f>Dateneingabe!$AR41</f>
        <v>0</v>
      </c>
      <c r="I777" s="70">
        <f>Dateneingabe!AR$7</f>
        <v>0</v>
      </c>
      <c r="K777" s="114"/>
    </row>
    <row r="778" spans="1:11" x14ac:dyDescent="0.2">
      <c r="A778" s="70" t="str">
        <f>CONCATENATE("BY",Kopfblatt!$N$8)</f>
        <v>BY</v>
      </c>
      <c r="B778" s="178" t="s">
        <v>430</v>
      </c>
      <c r="C778" s="70"/>
      <c r="D778" s="70">
        <f>VALUE(Kopfblatt!$N$8)</f>
        <v>0</v>
      </c>
      <c r="E778" s="70">
        <f>VALUE(Kopfblatt!$N$6)</f>
        <v>2025</v>
      </c>
      <c r="F778" s="170" t="s">
        <v>3</v>
      </c>
      <c r="G778" s="70">
        <v>70</v>
      </c>
      <c r="H778" s="70">
        <f>Dateneingabe!$I10</f>
        <v>0</v>
      </c>
      <c r="I778" s="70">
        <f>Dateneingabe!I$7</f>
        <v>0</v>
      </c>
      <c r="K778" s="114"/>
    </row>
    <row r="779" spans="1:11" x14ac:dyDescent="0.2">
      <c r="A779" s="70" t="str">
        <f>CONCATENATE("BY",Kopfblatt!$N$8)</f>
        <v>BY</v>
      </c>
      <c r="B779" s="178" t="s">
        <v>430</v>
      </c>
      <c r="C779" s="70"/>
      <c r="D779" s="70">
        <f>VALUE(Kopfblatt!$N$8)</f>
        <v>0</v>
      </c>
      <c r="E779" s="70">
        <f>VALUE(Kopfblatt!$N$6)</f>
        <v>2025</v>
      </c>
      <c r="F779" s="175" t="s">
        <v>5</v>
      </c>
      <c r="G779" s="70">
        <v>90</v>
      </c>
      <c r="H779" s="70">
        <f>Dateneingabe!$I11</f>
        <v>0</v>
      </c>
      <c r="I779" s="70">
        <f>Dateneingabe!I$7</f>
        <v>0</v>
      </c>
      <c r="K779" s="114"/>
    </row>
    <row r="780" spans="1:11" x14ac:dyDescent="0.2">
      <c r="A780" s="70" t="str">
        <f>CONCATENATE("BY",Kopfblatt!$N$8)</f>
        <v>BY</v>
      </c>
      <c r="B780" s="178" t="s">
        <v>430</v>
      </c>
      <c r="C780" s="70"/>
      <c r="D780" s="70">
        <f>VALUE(Kopfblatt!$N$8)</f>
        <v>0</v>
      </c>
      <c r="E780" s="70">
        <f>VALUE(Kopfblatt!$N$6)</f>
        <v>2025</v>
      </c>
      <c r="F780" s="170" t="s">
        <v>7</v>
      </c>
      <c r="G780" s="70">
        <v>120</v>
      </c>
      <c r="H780" s="70">
        <f>Dateneingabe!$I12</f>
        <v>0</v>
      </c>
      <c r="I780" s="70">
        <f>Dateneingabe!I$7</f>
        <v>0</v>
      </c>
      <c r="K780" s="114"/>
    </row>
    <row r="781" spans="1:11" x14ac:dyDescent="0.2">
      <c r="A781" s="70" t="str">
        <f>CONCATENATE("BY",Kopfblatt!$N$8)</f>
        <v>BY</v>
      </c>
      <c r="B781" s="178" t="s">
        <v>430</v>
      </c>
      <c r="C781" s="70"/>
      <c r="D781" s="70">
        <f>VALUE(Kopfblatt!$N$8)</f>
        <v>0</v>
      </c>
      <c r="E781" s="70">
        <f>VALUE(Kopfblatt!$N$6)</f>
        <v>2025</v>
      </c>
      <c r="F781" s="170" t="s">
        <v>9</v>
      </c>
      <c r="G781" s="70">
        <v>720</v>
      </c>
      <c r="H781" s="70">
        <f>Dateneingabe!$I13</f>
        <v>0</v>
      </c>
      <c r="I781" s="70">
        <f>Dateneingabe!I$7</f>
        <v>0</v>
      </c>
      <c r="K781" s="114"/>
    </row>
    <row r="782" spans="1:11" x14ac:dyDescent="0.2">
      <c r="A782" s="70" t="str">
        <f>CONCATENATE("BY",Kopfblatt!$N$8)</f>
        <v>BY</v>
      </c>
      <c r="B782" s="178" t="s">
        <v>430</v>
      </c>
      <c r="C782" s="70"/>
      <c r="D782" s="70">
        <f>VALUE(Kopfblatt!$N$8)</f>
        <v>0</v>
      </c>
      <c r="E782" s="70">
        <f>VALUE(Kopfblatt!$N$6)</f>
        <v>2025</v>
      </c>
      <c r="F782" s="170" t="s">
        <v>11</v>
      </c>
      <c r="G782" s="70">
        <v>950</v>
      </c>
      <c r="H782" s="70">
        <f>Dateneingabe!$I14</f>
        <v>0</v>
      </c>
      <c r="I782" s="70">
        <f>Dateneingabe!I$7</f>
        <v>0</v>
      </c>
      <c r="K782" s="114"/>
    </row>
    <row r="783" spans="1:11" x14ac:dyDescent="0.2">
      <c r="A783" s="70" t="str">
        <f>CONCATENATE("BY",Kopfblatt!$N$8)</f>
        <v>BY</v>
      </c>
      <c r="B783" s="178" t="s">
        <v>430</v>
      </c>
      <c r="C783" s="70"/>
      <c r="D783" s="70">
        <f>VALUE(Kopfblatt!$N$8)</f>
        <v>0</v>
      </c>
      <c r="E783" s="70">
        <f>VALUE(Kopfblatt!$N$6)</f>
        <v>2025</v>
      </c>
      <c r="F783" s="170" t="s">
        <v>13</v>
      </c>
      <c r="G783" s="70">
        <v>980</v>
      </c>
      <c r="H783" s="70">
        <f>Dateneingabe!$I15</f>
        <v>0</v>
      </c>
      <c r="I783" s="70">
        <f>Dateneingabe!I$7</f>
        <v>0</v>
      </c>
      <c r="K783" s="114"/>
    </row>
    <row r="784" spans="1:11" x14ac:dyDescent="0.2">
      <c r="A784" s="70" t="str">
        <f>CONCATENATE("BY",Kopfblatt!$N$8)</f>
        <v>BY</v>
      </c>
      <c r="B784" s="178" t="s">
        <v>430</v>
      </c>
      <c r="C784" s="70"/>
      <c r="D784" s="70">
        <f>VALUE(Kopfblatt!$N$8)</f>
        <v>0</v>
      </c>
      <c r="E784" s="70">
        <f>VALUE(Kopfblatt!$N$6)</f>
        <v>2025</v>
      </c>
      <c r="F784" s="170" t="s">
        <v>348</v>
      </c>
      <c r="G784" s="70">
        <v>1220</v>
      </c>
      <c r="H784" s="70">
        <f>Dateneingabe!$I16</f>
        <v>0</v>
      </c>
      <c r="I784" s="70">
        <f>Dateneingabe!I$7</f>
        <v>0</v>
      </c>
      <c r="K784" s="114"/>
    </row>
    <row r="785" spans="1:11" x14ac:dyDescent="0.2">
      <c r="A785" s="70" t="str">
        <f>CONCATENATE("BY",Kopfblatt!$N$8)</f>
        <v>BY</v>
      </c>
      <c r="B785" s="178" t="s">
        <v>430</v>
      </c>
      <c r="C785" s="70"/>
      <c r="D785" s="70">
        <f>VALUE(Kopfblatt!$N$8)</f>
        <v>0</v>
      </c>
      <c r="E785" s="70">
        <f>VALUE(Kopfblatt!$N$6)</f>
        <v>2025</v>
      </c>
      <c r="F785" s="170" t="s">
        <v>390</v>
      </c>
      <c r="G785" s="70">
        <v>1310</v>
      </c>
      <c r="H785" s="70">
        <f>Dateneingabe!$I17</f>
        <v>0</v>
      </c>
      <c r="I785" s="70">
        <f>Dateneingabe!I$7</f>
        <v>0</v>
      </c>
      <c r="K785" s="114"/>
    </row>
    <row r="786" spans="1:11" x14ac:dyDescent="0.2">
      <c r="A786" s="70" t="str">
        <f>CONCATENATE("BY",Kopfblatt!$N$8)</f>
        <v>BY</v>
      </c>
      <c r="B786" s="178" t="s">
        <v>430</v>
      </c>
      <c r="C786" s="70"/>
      <c r="D786" s="70">
        <f>VALUE(Kopfblatt!$N$8)</f>
        <v>0</v>
      </c>
      <c r="E786" s="70">
        <f>VALUE(Kopfblatt!$N$6)</f>
        <v>2025</v>
      </c>
      <c r="F786" s="170" t="s">
        <v>17</v>
      </c>
      <c r="G786" s="70">
        <v>1340</v>
      </c>
      <c r="H786" s="70">
        <f>Dateneingabe!$I18</f>
        <v>0</v>
      </c>
      <c r="I786" s="70">
        <f>Dateneingabe!I$7</f>
        <v>0</v>
      </c>
      <c r="K786" s="114"/>
    </row>
    <row r="787" spans="1:11" x14ac:dyDescent="0.2">
      <c r="A787" s="70" t="str">
        <f>CONCATENATE("BY",Kopfblatt!$N$8)</f>
        <v>BY</v>
      </c>
      <c r="B787" s="178" t="s">
        <v>430</v>
      </c>
      <c r="C787" s="70"/>
      <c r="D787" s="70">
        <f>VALUE(Kopfblatt!$N$8)</f>
        <v>0</v>
      </c>
      <c r="E787" s="70">
        <f>VALUE(Kopfblatt!$N$6)</f>
        <v>2025</v>
      </c>
      <c r="F787" s="170" t="s">
        <v>19</v>
      </c>
      <c r="G787" s="70">
        <v>1520</v>
      </c>
      <c r="H787" s="70">
        <f>Dateneingabe!$I19</f>
        <v>0</v>
      </c>
      <c r="I787" s="70">
        <f>Dateneingabe!I$7</f>
        <v>0</v>
      </c>
      <c r="K787" s="114"/>
    </row>
    <row r="788" spans="1:11" x14ac:dyDescent="0.2">
      <c r="A788" s="70" t="str">
        <f>CONCATENATE("BY",Kopfblatt!$N$8)</f>
        <v>BY</v>
      </c>
      <c r="B788" s="178" t="s">
        <v>430</v>
      </c>
      <c r="C788" s="70"/>
      <c r="D788" s="70">
        <f>VALUE(Kopfblatt!$N$8)</f>
        <v>0</v>
      </c>
      <c r="E788" s="70">
        <f>VALUE(Kopfblatt!$N$6)</f>
        <v>2025</v>
      </c>
      <c r="F788" s="170" t="s">
        <v>21</v>
      </c>
      <c r="G788" s="70">
        <v>1610</v>
      </c>
      <c r="H788" s="70">
        <f>Dateneingabe!$I20</f>
        <v>0</v>
      </c>
      <c r="I788" s="70">
        <f>Dateneingabe!I$7</f>
        <v>0</v>
      </c>
      <c r="K788" s="114"/>
    </row>
    <row r="789" spans="1:11" x14ac:dyDescent="0.2">
      <c r="A789" s="70" t="str">
        <f>CONCATENATE("BY",Kopfblatt!$N$8)</f>
        <v>BY</v>
      </c>
      <c r="B789" s="178" t="s">
        <v>430</v>
      </c>
      <c r="C789" s="70"/>
      <c r="D789" s="70">
        <f>VALUE(Kopfblatt!$N$8)</f>
        <v>0</v>
      </c>
      <c r="E789" s="70">
        <f>VALUE(Kopfblatt!$N$6)</f>
        <v>2025</v>
      </c>
      <c r="F789" s="170" t="s">
        <v>23</v>
      </c>
      <c r="G789" s="70">
        <v>1660</v>
      </c>
      <c r="H789" s="70">
        <f>Dateneingabe!$I21</f>
        <v>0</v>
      </c>
      <c r="I789" s="70">
        <f>Dateneingabe!I$7</f>
        <v>0</v>
      </c>
      <c r="K789" s="114"/>
    </row>
    <row r="790" spans="1:11" x14ac:dyDescent="0.2">
      <c r="A790" s="70" t="str">
        <f>CONCATENATE("BY",Kopfblatt!$N$8)</f>
        <v>BY</v>
      </c>
      <c r="B790" s="178" t="s">
        <v>430</v>
      </c>
      <c r="C790" s="70"/>
      <c r="D790" s="70">
        <f>VALUE(Kopfblatt!$N$8)</f>
        <v>0</v>
      </c>
      <c r="E790" s="70">
        <f>VALUE(Kopfblatt!$N$6)</f>
        <v>2025</v>
      </c>
      <c r="F790" s="170" t="s">
        <v>25</v>
      </c>
      <c r="G790" s="70">
        <v>1700</v>
      </c>
      <c r="H790" s="70">
        <f>Dateneingabe!$I22</f>
        <v>0</v>
      </c>
      <c r="I790" s="70">
        <f>Dateneingabe!I$7</f>
        <v>0</v>
      </c>
      <c r="K790" s="114"/>
    </row>
    <row r="791" spans="1:11" x14ac:dyDescent="0.2">
      <c r="A791" s="70" t="str">
        <f>CONCATENATE("BY",Kopfblatt!$N$8)</f>
        <v>BY</v>
      </c>
      <c r="B791" s="178" t="s">
        <v>430</v>
      </c>
      <c r="C791" s="70"/>
      <c r="D791" s="70">
        <f>VALUE(Kopfblatt!$N$8)</f>
        <v>0</v>
      </c>
      <c r="E791" s="70">
        <f>VALUE(Kopfblatt!$N$6)</f>
        <v>2025</v>
      </c>
      <c r="F791" s="170" t="s">
        <v>27</v>
      </c>
      <c r="G791" s="70">
        <v>1820</v>
      </c>
      <c r="H791" s="70">
        <f>Dateneingabe!$I23</f>
        <v>0</v>
      </c>
      <c r="I791" s="70">
        <f>Dateneingabe!I$7</f>
        <v>0</v>
      </c>
      <c r="K791" s="114"/>
    </row>
    <row r="792" spans="1:11" x14ac:dyDescent="0.2">
      <c r="A792" s="70" t="str">
        <f>CONCATENATE("BY",Kopfblatt!$N$8)</f>
        <v>BY</v>
      </c>
      <c r="B792" s="178" t="s">
        <v>430</v>
      </c>
      <c r="C792" s="70"/>
      <c r="D792" s="70">
        <f>VALUE(Kopfblatt!$N$8)</f>
        <v>0</v>
      </c>
      <c r="E792" s="70">
        <f>VALUE(Kopfblatt!$N$6)</f>
        <v>2025</v>
      </c>
      <c r="F792" s="170" t="s">
        <v>29</v>
      </c>
      <c r="G792" s="70">
        <v>1840</v>
      </c>
      <c r="H792" s="70">
        <f>Dateneingabe!$I24</f>
        <v>0</v>
      </c>
      <c r="I792" s="70">
        <f>Dateneingabe!I$7</f>
        <v>0</v>
      </c>
      <c r="K792" s="114"/>
    </row>
    <row r="793" spans="1:11" x14ac:dyDescent="0.2">
      <c r="A793" s="70" t="str">
        <f>CONCATENATE("BY",Kopfblatt!$N$8)</f>
        <v>BY</v>
      </c>
      <c r="B793" s="178" t="s">
        <v>430</v>
      </c>
      <c r="C793" s="70"/>
      <c r="D793" s="70">
        <f>VALUE(Kopfblatt!$N$8)</f>
        <v>0</v>
      </c>
      <c r="E793" s="70">
        <f>VALUE(Kopfblatt!$N$6)</f>
        <v>2025</v>
      </c>
      <c r="F793" s="170" t="s">
        <v>31</v>
      </c>
      <c r="G793" s="70">
        <v>1860</v>
      </c>
      <c r="H793" s="70">
        <f>Dateneingabe!$I25</f>
        <v>0</v>
      </c>
      <c r="I793" s="70">
        <f>Dateneingabe!I$7</f>
        <v>0</v>
      </c>
      <c r="K793" s="114"/>
    </row>
    <row r="794" spans="1:11" x14ac:dyDescent="0.2">
      <c r="A794" s="70" t="str">
        <f>CONCATENATE("BY",Kopfblatt!$N$8)</f>
        <v>BY</v>
      </c>
      <c r="B794" s="178" t="s">
        <v>430</v>
      </c>
      <c r="C794" s="70"/>
      <c r="D794" s="70">
        <f>VALUE(Kopfblatt!$N$8)</f>
        <v>0</v>
      </c>
      <c r="E794" s="70">
        <f>VALUE(Kopfblatt!$N$6)</f>
        <v>2025</v>
      </c>
      <c r="F794" s="170" t="s">
        <v>33</v>
      </c>
      <c r="G794" s="70">
        <v>1910</v>
      </c>
      <c r="H794" s="70">
        <f>Dateneingabe!$I26</f>
        <v>0</v>
      </c>
      <c r="I794" s="70">
        <f>Dateneingabe!I$7</f>
        <v>0</v>
      </c>
      <c r="K794" s="114"/>
    </row>
    <row r="795" spans="1:11" x14ac:dyDescent="0.2">
      <c r="A795" s="70" t="str">
        <f>CONCATENATE("BY",Kopfblatt!$N$8)</f>
        <v>BY</v>
      </c>
      <c r="B795" s="178" t="s">
        <v>430</v>
      </c>
      <c r="C795" s="70"/>
      <c r="D795" s="70">
        <f>VALUE(Kopfblatt!$N$8)</f>
        <v>0</v>
      </c>
      <c r="E795" s="70">
        <f>VALUE(Kopfblatt!$N$6)</f>
        <v>2025</v>
      </c>
      <c r="F795" s="170" t="s">
        <v>35</v>
      </c>
      <c r="G795" s="70">
        <v>1940</v>
      </c>
      <c r="H795" s="70">
        <f>Dateneingabe!$I27</f>
        <v>0</v>
      </c>
      <c r="I795" s="70">
        <f>Dateneingabe!I$7</f>
        <v>0</v>
      </c>
      <c r="K795" s="114"/>
    </row>
    <row r="796" spans="1:11" x14ac:dyDescent="0.2">
      <c r="A796" s="70" t="str">
        <f>CONCATENATE("BY",Kopfblatt!$N$8)</f>
        <v>BY</v>
      </c>
      <c r="B796" s="178" t="s">
        <v>430</v>
      </c>
      <c r="C796" s="70"/>
      <c r="D796" s="70">
        <f>VALUE(Kopfblatt!$N$8)</f>
        <v>0</v>
      </c>
      <c r="E796" s="70">
        <f>VALUE(Kopfblatt!$N$6)</f>
        <v>2025</v>
      </c>
      <c r="F796" s="170" t="s">
        <v>37</v>
      </c>
      <c r="G796" s="70">
        <v>1960</v>
      </c>
      <c r="H796" s="70">
        <f>Dateneingabe!$I28</f>
        <v>0</v>
      </c>
      <c r="I796" s="70">
        <f>Dateneingabe!I$7</f>
        <v>0</v>
      </c>
      <c r="K796" s="114"/>
    </row>
    <row r="797" spans="1:11" x14ac:dyDescent="0.2">
      <c r="A797" s="70" t="str">
        <f>CONCATENATE("BY",Kopfblatt!$N$8)</f>
        <v>BY</v>
      </c>
      <c r="B797" s="178" t="s">
        <v>430</v>
      </c>
      <c r="C797" s="70"/>
      <c r="D797" s="70">
        <f>VALUE(Kopfblatt!$N$8)</f>
        <v>0</v>
      </c>
      <c r="E797" s="70">
        <f>VALUE(Kopfblatt!$N$6)</f>
        <v>2025</v>
      </c>
      <c r="F797" s="170" t="s">
        <v>39</v>
      </c>
      <c r="G797" s="70">
        <v>1980</v>
      </c>
      <c r="H797" s="70">
        <f>Dateneingabe!$I29</f>
        <v>0</v>
      </c>
      <c r="I797" s="70">
        <f>Dateneingabe!I$7</f>
        <v>0</v>
      </c>
      <c r="K797" s="114"/>
    </row>
    <row r="798" spans="1:11" x14ac:dyDescent="0.2">
      <c r="A798" s="70" t="str">
        <f>CONCATENATE("BY",Kopfblatt!$N$8)</f>
        <v>BY</v>
      </c>
      <c r="B798" s="178" t="s">
        <v>430</v>
      </c>
      <c r="C798" s="70"/>
      <c r="D798" s="70">
        <f>VALUE(Kopfblatt!$N$8)</f>
        <v>0</v>
      </c>
      <c r="E798" s="70">
        <f>VALUE(Kopfblatt!$N$6)</f>
        <v>2025</v>
      </c>
      <c r="F798" s="170" t="s">
        <v>41</v>
      </c>
      <c r="G798" s="70">
        <v>2030</v>
      </c>
      <c r="H798" s="70">
        <f>Dateneingabe!$I30</f>
        <v>0</v>
      </c>
      <c r="I798" s="70">
        <f>Dateneingabe!I$7</f>
        <v>0</v>
      </c>
      <c r="K798" s="114"/>
    </row>
    <row r="799" spans="1:11" x14ac:dyDescent="0.2">
      <c r="A799" s="70" t="str">
        <f>CONCATENATE("BY",Kopfblatt!$N$8)</f>
        <v>BY</v>
      </c>
      <c r="B799" s="178" t="s">
        <v>430</v>
      </c>
      <c r="C799" s="70"/>
      <c r="D799" s="70">
        <f>VALUE(Kopfblatt!$N$8)</f>
        <v>0</v>
      </c>
      <c r="E799" s="70">
        <f>VALUE(Kopfblatt!$N$6)</f>
        <v>2025</v>
      </c>
      <c r="F799" s="170" t="s">
        <v>320</v>
      </c>
      <c r="G799" s="70">
        <v>2180</v>
      </c>
      <c r="H799" s="70">
        <f>Dateneingabe!$I31</f>
        <v>0</v>
      </c>
      <c r="I799" s="70">
        <f>Dateneingabe!I$7</f>
        <v>0</v>
      </c>
      <c r="K799" s="114"/>
    </row>
    <row r="800" spans="1:11" x14ac:dyDescent="0.2">
      <c r="A800" s="70" t="str">
        <f>CONCATENATE("BY",Kopfblatt!$N$8)</f>
        <v>BY</v>
      </c>
      <c r="B800" s="178" t="s">
        <v>430</v>
      </c>
      <c r="C800" s="70"/>
      <c r="D800" s="70">
        <f>VALUE(Kopfblatt!$N$8)</f>
        <v>0</v>
      </c>
      <c r="E800" s="70">
        <f>VALUE(Kopfblatt!$N$6)</f>
        <v>2025</v>
      </c>
      <c r="F800" s="170" t="s">
        <v>398</v>
      </c>
      <c r="G800" s="70">
        <v>2230</v>
      </c>
      <c r="H800" s="70">
        <f>Dateneingabe!$I32</f>
        <v>0</v>
      </c>
      <c r="I800" s="70">
        <f>Dateneingabe!I$7</f>
        <v>0</v>
      </c>
      <c r="K800" s="114"/>
    </row>
    <row r="801" spans="1:11" x14ac:dyDescent="0.2">
      <c r="A801" s="70" t="str">
        <f>CONCATENATE("BY",Kopfblatt!$N$8)</f>
        <v>BY</v>
      </c>
      <c r="B801" s="178" t="s">
        <v>430</v>
      </c>
      <c r="C801" s="70"/>
      <c r="D801" s="70">
        <f>VALUE(Kopfblatt!$N$8)</f>
        <v>0</v>
      </c>
      <c r="E801" s="70">
        <f>VALUE(Kopfblatt!$N$6)</f>
        <v>2025</v>
      </c>
      <c r="F801" s="170" t="s">
        <v>44</v>
      </c>
      <c r="G801" s="70">
        <v>2310</v>
      </c>
      <c r="H801" s="70">
        <f>Dateneingabe!$I33</f>
        <v>0</v>
      </c>
      <c r="I801" s="70">
        <f>Dateneingabe!I$7</f>
        <v>0</v>
      </c>
      <c r="K801" s="114"/>
    </row>
    <row r="802" spans="1:11" x14ac:dyDescent="0.2">
      <c r="A802" s="70" t="str">
        <f>CONCATENATE("BY",Kopfblatt!$N$8)</f>
        <v>BY</v>
      </c>
      <c r="B802" s="178" t="s">
        <v>430</v>
      </c>
      <c r="C802" s="70"/>
      <c r="D802" s="70">
        <f>VALUE(Kopfblatt!$N$8)</f>
        <v>0</v>
      </c>
      <c r="E802" s="70">
        <f>VALUE(Kopfblatt!$N$6)</f>
        <v>2025</v>
      </c>
      <c r="F802" s="170" t="s">
        <v>402</v>
      </c>
      <c r="G802" s="70">
        <v>2380</v>
      </c>
      <c r="H802" s="70">
        <f>Dateneingabe!$I34</f>
        <v>0</v>
      </c>
      <c r="I802" s="70">
        <f>Dateneingabe!I$7</f>
        <v>0</v>
      </c>
      <c r="K802" s="114"/>
    </row>
    <row r="803" spans="1:11" x14ac:dyDescent="0.2">
      <c r="A803" s="70" t="str">
        <f>CONCATENATE("BY",Kopfblatt!$N$8)</f>
        <v>BY</v>
      </c>
      <c r="B803" s="178" t="s">
        <v>430</v>
      </c>
      <c r="C803" s="70"/>
      <c r="D803" s="70">
        <f>VALUE(Kopfblatt!$N$8)</f>
        <v>0</v>
      </c>
      <c r="E803" s="70">
        <f>VALUE(Kopfblatt!$N$6)</f>
        <v>2025</v>
      </c>
      <c r="F803" s="170" t="s">
        <v>46</v>
      </c>
      <c r="G803" s="70">
        <v>2390</v>
      </c>
      <c r="H803" s="70">
        <f>Dateneingabe!$I35</f>
        <v>0</v>
      </c>
      <c r="I803" s="70">
        <f>Dateneingabe!I$7</f>
        <v>0</v>
      </c>
      <c r="K803" s="114"/>
    </row>
    <row r="804" spans="1:11" x14ac:dyDescent="0.2">
      <c r="A804" s="70" t="str">
        <f>CONCATENATE("BY",Kopfblatt!$N$8)</f>
        <v>BY</v>
      </c>
      <c r="B804" s="178" t="s">
        <v>430</v>
      </c>
      <c r="C804" s="70"/>
      <c r="D804" s="70">
        <f>VALUE(Kopfblatt!$N$8)</f>
        <v>0</v>
      </c>
      <c r="E804" s="70">
        <f>VALUE(Kopfblatt!$N$6)</f>
        <v>2025</v>
      </c>
      <c r="F804" s="170" t="s">
        <v>404</v>
      </c>
      <c r="G804" s="70">
        <v>2430</v>
      </c>
      <c r="H804" s="70">
        <f>Dateneingabe!$I36</f>
        <v>0</v>
      </c>
      <c r="I804" s="70">
        <f>Dateneingabe!I$7</f>
        <v>0</v>
      </c>
      <c r="K804" s="114"/>
    </row>
    <row r="805" spans="1:11" x14ac:dyDescent="0.2">
      <c r="A805" s="70" t="str">
        <f>CONCATENATE("BY",Kopfblatt!$N$8)</f>
        <v>BY</v>
      </c>
      <c r="B805" s="178" t="s">
        <v>430</v>
      </c>
      <c r="C805" s="70"/>
      <c r="D805" s="70">
        <f>VALUE(Kopfblatt!$N$8)</f>
        <v>0</v>
      </c>
      <c r="E805" s="70">
        <f>VALUE(Kopfblatt!$N$6)</f>
        <v>2025</v>
      </c>
      <c r="F805" s="170" t="s">
        <v>48</v>
      </c>
      <c r="G805" s="70">
        <v>2600</v>
      </c>
      <c r="H805" s="70">
        <f>Dateneingabe!$I37</f>
        <v>0</v>
      </c>
      <c r="I805" s="70">
        <f>Dateneingabe!I$7</f>
        <v>0</v>
      </c>
      <c r="K805" s="114"/>
    </row>
    <row r="806" spans="1:11" x14ac:dyDescent="0.2">
      <c r="A806" s="70" t="str">
        <f>CONCATENATE("BY",Kopfblatt!$N$8)</f>
        <v>BY</v>
      </c>
      <c r="B806" s="178" t="s">
        <v>430</v>
      </c>
      <c r="C806" s="70"/>
      <c r="D806" s="70">
        <f>VALUE(Kopfblatt!$N$8)</f>
        <v>0</v>
      </c>
      <c r="E806" s="70">
        <f>VALUE(Kopfblatt!$N$6)</f>
        <v>2025</v>
      </c>
      <c r="F806" s="175" t="s">
        <v>474</v>
      </c>
      <c r="G806" s="70">
        <v>2630</v>
      </c>
      <c r="H806" s="70">
        <f>Dateneingabe!$I38</f>
        <v>0</v>
      </c>
      <c r="I806" s="70">
        <f>Dateneingabe!I$7</f>
        <v>0</v>
      </c>
      <c r="K806" s="114"/>
    </row>
    <row r="807" spans="1:11" x14ac:dyDescent="0.2">
      <c r="A807" s="70" t="str">
        <f>CONCATENATE("BY",Kopfblatt!$N$8)</f>
        <v>BY</v>
      </c>
      <c r="B807" s="178" t="s">
        <v>430</v>
      </c>
      <c r="C807" s="70"/>
      <c r="D807" s="70">
        <f>VALUE(Kopfblatt!$N$8)</f>
        <v>0</v>
      </c>
      <c r="E807" s="70">
        <f>VALUE(Kopfblatt!$N$6)</f>
        <v>2025</v>
      </c>
      <c r="F807" s="170" t="s">
        <v>51</v>
      </c>
      <c r="G807" s="70">
        <v>2670</v>
      </c>
      <c r="H807" s="70">
        <f>Dateneingabe!$I39</f>
        <v>0</v>
      </c>
      <c r="I807" s="70">
        <f>Dateneingabe!I$7</f>
        <v>0</v>
      </c>
      <c r="K807" s="114"/>
    </row>
    <row r="808" spans="1:11" x14ac:dyDescent="0.2">
      <c r="A808" s="70" t="str">
        <f>CONCATENATE("BY",Kopfblatt!$N$8)</f>
        <v>BY</v>
      </c>
      <c r="B808" s="178" t="s">
        <v>430</v>
      </c>
      <c r="C808" s="70"/>
      <c r="D808" s="70">
        <f>VALUE(Kopfblatt!$N$8)</f>
        <v>0</v>
      </c>
      <c r="E808" s="70">
        <f>VALUE(Kopfblatt!$N$6)</f>
        <v>2025</v>
      </c>
      <c r="F808" s="170" t="s">
        <v>53</v>
      </c>
      <c r="G808" s="70">
        <v>2690</v>
      </c>
      <c r="H808" s="70">
        <f>Dateneingabe!$I40</f>
        <v>0</v>
      </c>
      <c r="I808" s="70">
        <f>Dateneingabe!I$7</f>
        <v>0</v>
      </c>
      <c r="K808" s="114"/>
    </row>
    <row r="809" spans="1:11" x14ac:dyDescent="0.2">
      <c r="A809" s="70" t="str">
        <f>CONCATENATE("BY",Kopfblatt!$N$8)</f>
        <v>BY</v>
      </c>
      <c r="B809" s="178" t="s">
        <v>430</v>
      </c>
      <c r="C809" s="70"/>
      <c r="D809" s="70">
        <f>VALUE(Kopfblatt!$N$8)</f>
        <v>0</v>
      </c>
      <c r="E809" s="70">
        <f>VALUE(Kopfblatt!$N$6)</f>
        <v>2025</v>
      </c>
      <c r="F809" s="170" t="s">
        <v>55</v>
      </c>
      <c r="G809" s="70">
        <v>2870</v>
      </c>
      <c r="H809" s="70">
        <f>Dateneingabe!$I41</f>
        <v>0</v>
      </c>
      <c r="I809" s="70">
        <f>Dateneingabe!I$7</f>
        <v>0</v>
      </c>
      <c r="K809" s="114"/>
    </row>
    <row r="810" spans="1:11" x14ac:dyDescent="0.2">
      <c r="A810" s="70" t="str">
        <f>CONCATENATE("BY",Kopfblatt!$N$8)</f>
        <v>BY</v>
      </c>
      <c r="B810" s="178" t="s">
        <v>430</v>
      </c>
      <c r="C810" s="70"/>
      <c r="D810" s="70">
        <f>VALUE(Kopfblatt!$N$8)</f>
        <v>0</v>
      </c>
      <c r="E810" s="70">
        <f>VALUE(Kopfblatt!$N$6)</f>
        <v>2025</v>
      </c>
      <c r="F810" s="170" t="s">
        <v>443</v>
      </c>
      <c r="G810" s="70">
        <v>2960</v>
      </c>
      <c r="H810" s="70">
        <f>Dateneingabe!$I42</f>
        <v>0</v>
      </c>
      <c r="I810" s="70">
        <f>Dateneingabe!I$7</f>
        <v>0</v>
      </c>
      <c r="K810" s="114"/>
    </row>
    <row r="811" spans="1:11" x14ac:dyDescent="0.2">
      <c r="A811" s="70" t="str">
        <f>CONCATENATE("BY",Kopfblatt!$N$8)</f>
        <v>BY</v>
      </c>
      <c r="B811" s="178" t="s">
        <v>430</v>
      </c>
      <c r="C811" s="70"/>
      <c r="D811" s="70">
        <f>VALUE(Kopfblatt!$N$8)</f>
        <v>0</v>
      </c>
      <c r="E811" s="70">
        <f>VALUE(Kopfblatt!$N$6)</f>
        <v>2025</v>
      </c>
      <c r="F811" s="170" t="s">
        <v>414</v>
      </c>
      <c r="G811" s="70">
        <v>3010</v>
      </c>
      <c r="H811" s="70">
        <f>Dateneingabe!$I43</f>
        <v>0</v>
      </c>
      <c r="I811" s="70">
        <f>Dateneingabe!I$7</f>
        <v>0</v>
      </c>
      <c r="K811" s="114"/>
    </row>
    <row r="812" spans="1:11" x14ac:dyDescent="0.2">
      <c r="A812" s="70" t="str">
        <f>CONCATENATE("BY",Kopfblatt!$N$8)</f>
        <v>BY</v>
      </c>
      <c r="B812" s="178" t="s">
        <v>430</v>
      </c>
      <c r="C812" s="70"/>
      <c r="D812" s="70">
        <f>VALUE(Kopfblatt!$N$8)</f>
        <v>0</v>
      </c>
      <c r="E812" s="70">
        <f>VALUE(Kopfblatt!$N$6)</f>
        <v>2025</v>
      </c>
      <c r="F812" s="170" t="s">
        <v>57</v>
      </c>
      <c r="G812" s="70">
        <v>3040</v>
      </c>
      <c r="H812" s="70">
        <f>Dateneingabe!$I44</f>
        <v>0</v>
      </c>
      <c r="I812" s="70">
        <f>Dateneingabe!I$7</f>
        <v>0</v>
      </c>
      <c r="K812" s="114"/>
    </row>
    <row r="813" spans="1:11" x14ac:dyDescent="0.2">
      <c r="A813" s="70" t="str">
        <f>CONCATENATE("BY",Kopfblatt!$N$8)</f>
        <v>BY</v>
      </c>
      <c r="B813" s="178" t="s">
        <v>430</v>
      </c>
      <c r="C813" s="70"/>
      <c r="D813" s="70">
        <f>VALUE(Kopfblatt!$N$8)</f>
        <v>0</v>
      </c>
      <c r="E813" s="70">
        <f>VALUE(Kopfblatt!$N$6)</f>
        <v>2025</v>
      </c>
      <c r="F813" s="170" t="s">
        <v>59</v>
      </c>
      <c r="G813" s="70">
        <v>3100</v>
      </c>
      <c r="H813" s="70">
        <f>Dateneingabe!$I45</f>
        <v>0</v>
      </c>
      <c r="I813" s="70">
        <f>Dateneingabe!I$7</f>
        <v>0</v>
      </c>
      <c r="K813" s="114"/>
    </row>
    <row r="814" spans="1:11" x14ac:dyDescent="0.2">
      <c r="A814" s="70" t="str">
        <f>CONCATENATE("BY",Kopfblatt!$N$8)</f>
        <v>BY</v>
      </c>
      <c r="B814" s="178" t="s">
        <v>430</v>
      </c>
      <c r="C814" s="70"/>
      <c r="D814" s="70">
        <f>VALUE(Kopfblatt!$N$8)</f>
        <v>0</v>
      </c>
      <c r="E814" s="70">
        <f>VALUE(Kopfblatt!$N$6)</f>
        <v>2025</v>
      </c>
      <c r="F814" s="170" t="s">
        <v>321</v>
      </c>
      <c r="G814" s="70">
        <v>3200</v>
      </c>
      <c r="H814" s="70">
        <f>Dateneingabe!$I46</f>
        <v>0</v>
      </c>
      <c r="I814" s="70">
        <f>Dateneingabe!I$7</f>
        <v>0</v>
      </c>
      <c r="K814" s="114"/>
    </row>
    <row r="815" spans="1:11" x14ac:dyDescent="0.2">
      <c r="A815" s="70" t="str">
        <f>CONCATENATE("BY",Kopfblatt!$N$8)</f>
        <v>BY</v>
      </c>
      <c r="B815" s="178" t="s">
        <v>430</v>
      </c>
      <c r="C815" s="70"/>
      <c r="D815" s="70">
        <f>VALUE(Kopfblatt!$N$8)</f>
        <v>0</v>
      </c>
      <c r="E815" s="70">
        <f>VALUE(Kopfblatt!$N$6)</f>
        <v>2025</v>
      </c>
      <c r="F815" s="170" t="s">
        <v>418</v>
      </c>
      <c r="G815" s="70">
        <v>3260</v>
      </c>
      <c r="H815" s="70">
        <f>Dateneingabe!$I47</f>
        <v>0</v>
      </c>
      <c r="I815" s="70">
        <f>Dateneingabe!I$7</f>
        <v>0</v>
      </c>
      <c r="K815" s="114"/>
    </row>
    <row r="816" spans="1:11" x14ac:dyDescent="0.2">
      <c r="A816" s="70" t="str">
        <f>CONCATENATE("BY",Kopfblatt!$N$8)</f>
        <v>BY</v>
      </c>
      <c r="B816" s="178" t="s">
        <v>430</v>
      </c>
      <c r="C816" s="70"/>
      <c r="D816" s="70">
        <f>VALUE(Kopfblatt!$N$8)</f>
        <v>0</v>
      </c>
      <c r="E816" s="70">
        <f>VALUE(Kopfblatt!$N$6)</f>
        <v>2025</v>
      </c>
      <c r="F816" s="170" t="s">
        <v>445</v>
      </c>
      <c r="G816" s="70">
        <v>3300</v>
      </c>
      <c r="H816" s="70">
        <f>Dateneingabe!$I48</f>
        <v>0</v>
      </c>
      <c r="I816" s="70">
        <f>Dateneingabe!I$7</f>
        <v>0</v>
      </c>
      <c r="K816" s="114"/>
    </row>
    <row r="817" spans="1:11" x14ac:dyDescent="0.2">
      <c r="A817" s="70" t="str">
        <f>CONCATENATE("BY",Kopfblatt!$N$8)</f>
        <v>BY</v>
      </c>
      <c r="B817" s="178" t="s">
        <v>430</v>
      </c>
      <c r="C817" s="70"/>
      <c r="D817" s="70">
        <f>VALUE(Kopfblatt!$N$8)</f>
        <v>0</v>
      </c>
      <c r="E817" s="70">
        <f>VALUE(Kopfblatt!$N$6)</f>
        <v>2025</v>
      </c>
      <c r="F817" s="170" t="s">
        <v>420</v>
      </c>
      <c r="G817" s="70">
        <v>3320</v>
      </c>
      <c r="H817" s="70">
        <f>Dateneingabe!$I49</f>
        <v>0</v>
      </c>
      <c r="I817" s="70">
        <f>Dateneingabe!I$7</f>
        <v>0</v>
      </c>
      <c r="K817" s="114"/>
    </row>
    <row r="818" spans="1:11" x14ac:dyDescent="0.2">
      <c r="A818" s="70" t="str">
        <f>CONCATENATE("BY",Kopfblatt!$N$8)</f>
        <v>BY</v>
      </c>
      <c r="B818" s="178" t="s">
        <v>430</v>
      </c>
      <c r="C818" s="70"/>
      <c r="D818" s="70">
        <f>VALUE(Kopfblatt!$N$8)</f>
        <v>0</v>
      </c>
      <c r="E818" s="70">
        <f>VALUE(Kopfblatt!$N$6)</f>
        <v>2025</v>
      </c>
      <c r="F818" s="170" t="s">
        <v>447</v>
      </c>
      <c r="G818" s="70">
        <v>3350</v>
      </c>
      <c r="H818" s="70">
        <f>Dateneingabe!$I50</f>
        <v>0</v>
      </c>
      <c r="I818" s="70">
        <f>Dateneingabe!I$7</f>
        <v>0</v>
      </c>
      <c r="K818" s="114"/>
    </row>
    <row r="819" spans="1:11" x14ac:dyDescent="0.2">
      <c r="A819" s="70" t="str">
        <f>CONCATENATE("BY",Kopfblatt!$N$8)</f>
        <v>BY</v>
      </c>
      <c r="B819" s="178" t="s">
        <v>430</v>
      </c>
      <c r="C819" s="70"/>
      <c r="D819" s="70">
        <f>VALUE(Kopfblatt!$N$8)</f>
        <v>0</v>
      </c>
      <c r="E819" s="70">
        <f>VALUE(Kopfblatt!$N$6)</f>
        <v>2025</v>
      </c>
      <c r="F819" s="170" t="s">
        <v>62</v>
      </c>
      <c r="G819" s="70">
        <v>3670</v>
      </c>
      <c r="H819" s="70">
        <f>Dateneingabe!$I51</f>
        <v>0</v>
      </c>
      <c r="I819" s="70">
        <f>Dateneingabe!I$7</f>
        <v>0</v>
      </c>
      <c r="K819" s="114"/>
    </row>
    <row r="820" spans="1:11" x14ac:dyDescent="0.2">
      <c r="A820" s="70" t="str">
        <f>CONCATENATE("BY",Kopfblatt!$N$8)</f>
        <v>BY</v>
      </c>
      <c r="B820" s="178" t="s">
        <v>430</v>
      </c>
      <c r="C820" s="70"/>
      <c r="D820" s="70">
        <f>VALUE(Kopfblatt!$N$8)</f>
        <v>0</v>
      </c>
      <c r="E820" s="70">
        <f>VALUE(Kopfblatt!$N$6)</f>
        <v>2025</v>
      </c>
      <c r="F820" s="170" t="s">
        <v>64</v>
      </c>
      <c r="G820" s="70">
        <v>3700</v>
      </c>
      <c r="H820" s="70">
        <f>Dateneingabe!$I52</f>
        <v>0</v>
      </c>
      <c r="I820" s="70">
        <f>Dateneingabe!I$7</f>
        <v>0</v>
      </c>
      <c r="K820" s="114"/>
    </row>
    <row r="821" spans="1:11" x14ac:dyDescent="0.2">
      <c r="A821" s="70" t="str">
        <f>CONCATENATE("BY",Kopfblatt!$N$8)</f>
        <v>BY</v>
      </c>
      <c r="B821" s="178" t="s">
        <v>430</v>
      </c>
      <c r="C821" s="70"/>
      <c r="D821" s="70">
        <f>VALUE(Kopfblatt!$N$8)</f>
        <v>0</v>
      </c>
      <c r="E821" s="70">
        <f>VALUE(Kopfblatt!$N$6)</f>
        <v>2025</v>
      </c>
      <c r="F821" s="170" t="s">
        <v>66</v>
      </c>
      <c r="G821" s="70">
        <v>3940</v>
      </c>
      <c r="H821" s="70">
        <f>Dateneingabe!$I53</f>
        <v>0</v>
      </c>
      <c r="I821" s="70">
        <f>Dateneingabe!I$7</f>
        <v>0</v>
      </c>
      <c r="K821" s="114"/>
    </row>
    <row r="822" spans="1:11" x14ac:dyDescent="0.2">
      <c r="A822" s="70" t="str">
        <f>CONCATENATE("BY",Kopfblatt!$N$8)</f>
        <v>BY</v>
      </c>
      <c r="B822" s="178" t="s">
        <v>430</v>
      </c>
      <c r="C822" s="70"/>
      <c r="D822" s="70">
        <f>VALUE(Kopfblatt!$N$8)</f>
        <v>0</v>
      </c>
      <c r="E822" s="70">
        <f>VALUE(Kopfblatt!$N$6)</f>
        <v>2025</v>
      </c>
      <c r="F822" s="170" t="s">
        <v>68</v>
      </c>
      <c r="G822" s="70">
        <v>4070</v>
      </c>
      <c r="H822" s="70">
        <f>Dateneingabe!$I54</f>
        <v>0</v>
      </c>
      <c r="I822" s="70">
        <f>Dateneingabe!I$7</f>
        <v>0</v>
      </c>
      <c r="K822" s="114"/>
    </row>
    <row r="823" spans="1:11" x14ac:dyDescent="0.2">
      <c r="A823" s="70" t="str">
        <f>CONCATENATE("BY",Kopfblatt!$N$8)</f>
        <v>BY</v>
      </c>
      <c r="B823" s="178" t="s">
        <v>430</v>
      </c>
      <c r="C823" s="70"/>
      <c r="D823" s="70">
        <f>VALUE(Kopfblatt!$N$8)</f>
        <v>0</v>
      </c>
      <c r="E823" s="70">
        <f>VALUE(Kopfblatt!$N$6)</f>
        <v>2025</v>
      </c>
      <c r="F823" s="170" t="s">
        <v>70</v>
      </c>
      <c r="G823" s="70">
        <v>4080</v>
      </c>
      <c r="H823" s="70">
        <f>Dateneingabe!$I55</f>
        <v>0</v>
      </c>
      <c r="I823" s="70">
        <f>Dateneingabe!I$7</f>
        <v>0</v>
      </c>
      <c r="K823" s="114"/>
    </row>
    <row r="824" spans="1:11" x14ac:dyDescent="0.2">
      <c r="A824" s="70" t="str">
        <f>CONCATENATE("BY",Kopfblatt!$N$8)</f>
        <v>BY</v>
      </c>
      <c r="B824" s="178" t="s">
        <v>430</v>
      </c>
      <c r="C824" s="70"/>
      <c r="D824" s="70">
        <f>VALUE(Kopfblatt!$N$8)</f>
        <v>0</v>
      </c>
      <c r="E824" s="70">
        <f>VALUE(Kopfblatt!$N$6)</f>
        <v>2025</v>
      </c>
      <c r="F824" s="170" t="s">
        <v>72</v>
      </c>
      <c r="G824" s="70">
        <v>4210</v>
      </c>
      <c r="H824" s="70">
        <f>Dateneingabe!$I56</f>
        <v>0</v>
      </c>
      <c r="I824" s="70">
        <f>Dateneingabe!I$7</f>
        <v>0</v>
      </c>
      <c r="K824" s="114"/>
    </row>
    <row r="825" spans="1:11" x14ac:dyDescent="0.2">
      <c r="A825" s="70" t="str">
        <f>CONCATENATE("BY",Kopfblatt!$N$8)</f>
        <v>BY</v>
      </c>
      <c r="B825" s="178" t="s">
        <v>430</v>
      </c>
      <c r="C825" s="70"/>
      <c r="D825" s="70">
        <f>VALUE(Kopfblatt!$N$8)</f>
        <v>0</v>
      </c>
      <c r="E825" s="70">
        <f>VALUE(Kopfblatt!$N$6)</f>
        <v>2025</v>
      </c>
      <c r="F825" s="170" t="s">
        <v>73</v>
      </c>
      <c r="G825" s="70">
        <v>4240</v>
      </c>
      <c r="H825" s="70">
        <f>Dateneingabe!$I57</f>
        <v>0</v>
      </c>
      <c r="I825" s="70">
        <f>Dateneingabe!I$7</f>
        <v>0</v>
      </c>
      <c r="K825" s="114"/>
    </row>
    <row r="826" spans="1:11" x14ac:dyDescent="0.2">
      <c r="A826" s="70" t="str">
        <f>CONCATENATE("BY",Kopfblatt!$N$8)</f>
        <v>BY</v>
      </c>
      <c r="B826" s="178" t="s">
        <v>430</v>
      </c>
      <c r="C826" s="70"/>
      <c r="D826" s="70">
        <f>VALUE(Kopfblatt!$N$8)</f>
        <v>0</v>
      </c>
      <c r="E826" s="70">
        <f>VALUE(Kopfblatt!$N$6)</f>
        <v>2025</v>
      </c>
      <c r="F826" s="170" t="s">
        <v>74</v>
      </c>
      <c r="G826" s="70">
        <v>4290</v>
      </c>
      <c r="H826" s="70">
        <f>Dateneingabe!$I58</f>
        <v>0</v>
      </c>
      <c r="I826" s="70">
        <f>Dateneingabe!I$7</f>
        <v>0</v>
      </c>
      <c r="K826" s="114"/>
    </row>
    <row r="827" spans="1:11" x14ac:dyDescent="0.2">
      <c r="A827" s="70" t="str">
        <f>CONCATENATE("BY",Kopfblatt!$N$8)</f>
        <v>BY</v>
      </c>
      <c r="B827" s="178" t="s">
        <v>430</v>
      </c>
      <c r="C827" s="70"/>
      <c r="D827" s="70">
        <f>VALUE(Kopfblatt!$N$8)</f>
        <v>0</v>
      </c>
      <c r="E827" s="70">
        <f>VALUE(Kopfblatt!$N$6)</f>
        <v>2025</v>
      </c>
      <c r="F827" s="170" t="s">
        <v>424</v>
      </c>
      <c r="G827" s="70">
        <v>4330</v>
      </c>
      <c r="H827" s="70">
        <f>Dateneingabe!$I59</f>
        <v>0</v>
      </c>
      <c r="I827" s="70">
        <f>Dateneingabe!I$7</f>
        <v>0</v>
      </c>
      <c r="K827" s="114"/>
    </row>
    <row r="828" spans="1:11" x14ac:dyDescent="0.2">
      <c r="A828" s="70" t="str">
        <f>CONCATENATE("BY",Kopfblatt!$N$8)</f>
        <v>BY</v>
      </c>
      <c r="B828" s="178" t="s">
        <v>430</v>
      </c>
      <c r="C828" s="70"/>
      <c r="D828" s="70">
        <f>VALUE(Kopfblatt!$N$8)</f>
        <v>0</v>
      </c>
      <c r="E828" s="70">
        <f>VALUE(Kopfblatt!$N$6)</f>
        <v>2025</v>
      </c>
      <c r="F828" s="170" t="s">
        <v>78</v>
      </c>
      <c r="G828" s="70">
        <v>4500</v>
      </c>
      <c r="H828" s="70">
        <f>Dateneingabe!$I60</f>
        <v>0</v>
      </c>
      <c r="I828" s="70">
        <f>Dateneingabe!I$7</f>
        <v>0</v>
      </c>
      <c r="K828" s="114"/>
    </row>
    <row r="829" spans="1:11" x14ac:dyDescent="0.2">
      <c r="A829" s="70" t="str">
        <f>CONCATENATE("BY",Kopfblatt!$N$8)</f>
        <v>BY</v>
      </c>
      <c r="B829" s="178" t="s">
        <v>430</v>
      </c>
      <c r="C829" s="70"/>
      <c r="D829" s="70">
        <f>VALUE(Kopfblatt!$N$8)</f>
        <v>0</v>
      </c>
      <c r="E829" s="70">
        <f>VALUE(Kopfblatt!$N$6)</f>
        <v>2025</v>
      </c>
      <c r="F829" s="170" t="s">
        <v>79</v>
      </c>
      <c r="G829" s="70">
        <v>4690</v>
      </c>
      <c r="H829" s="70">
        <f>Dateneingabe!$I61</f>
        <v>0</v>
      </c>
      <c r="I829" s="70">
        <f>Dateneingabe!I$7</f>
        <v>0</v>
      </c>
      <c r="K829" s="114"/>
    </row>
    <row r="830" spans="1:11" x14ac:dyDescent="0.2">
      <c r="A830" s="70" t="str">
        <f>CONCATENATE("BY",Kopfblatt!$N$8)</f>
        <v>BY</v>
      </c>
      <c r="B830" s="178" t="s">
        <v>430</v>
      </c>
      <c r="C830" s="70"/>
      <c r="D830" s="70">
        <f>VALUE(Kopfblatt!$N$8)</f>
        <v>0</v>
      </c>
      <c r="E830" s="70">
        <f>VALUE(Kopfblatt!$N$6)</f>
        <v>2025</v>
      </c>
      <c r="F830" s="170" t="s">
        <v>81</v>
      </c>
      <c r="G830" s="70">
        <v>4700</v>
      </c>
      <c r="H830" s="70">
        <f>Dateneingabe!$I62</f>
        <v>0</v>
      </c>
      <c r="I830" s="70">
        <f>Dateneingabe!I$7</f>
        <v>0</v>
      </c>
      <c r="K830" s="114"/>
    </row>
    <row r="831" spans="1:11" x14ac:dyDescent="0.2">
      <c r="A831" s="70" t="str">
        <f>CONCATENATE("BY",Kopfblatt!$N$8)</f>
        <v>BY</v>
      </c>
      <c r="B831" s="178" t="s">
        <v>430</v>
      </c>
      <c r="C831" s="70"/>
      <c r="D831" s="70">
        <f>VALUE(Kopfblatt!$N$8)</f>
        <v>0</v>
      </c>
      <c r="E831" s="70">
        <f>VALUE(Kopfblatt!$N$6)</f>
        <v>2025</v>
      </c>
      <c r="F831" s="170" t="s">
        <v>83</v>
      </c>
      <c r="G831" s="70">
        <v>4930</v>
      </c>
      <c r="H831" s="70">
        <f>Dateneingabe!$I63</f>
        <v>0</v>
      </c>
      <c r="I831" s="70">
        <f>Dateneingabe!I$7</f>
        <v>0</v>
      </c>
      <c r="K831" s="114"/>
    </row>
    <row r="832" spans="1:11" x14ac:dyDescent="0.2">
      <c r="A832" s="70" t="str">
        <f>CONCATENATE("BY",Kopfblatt!$N$8)</f>
        <v>BY</v>
      </c>
      <c r="B832" s="178" t="s">
        <v>430</v>
      </c>
      <c r="C832" s="70"/>
      <c r="D832" s="70">
        <f>VALUE(Kopfblatt!$N$8)</f>
        <v>0</v>
      </c>
      <c r="E832" s="70">
        <f>VALUE(Kopfblatt!$N$6)</f>
        <v>2025</v>
      </c>
      <c r="F832" s="170" t="s">
        <v>85</v>
      </c>
      <c r="G832" s="70">
        <v>5190</v>
      </c>
      <c r="H832" s="70">
        <f>Dateneingabe!$U10</f>
        <v>0</v>
      </c>
      <c r="I832" s="70">
        <f>Dateneingabe!U$7</f>
        <v>0</v>
      </c>
      <c r="K832" s="114"/>
    </row>
    <row r="833" spans="1:11" x14ac:dyDescent="0.2">
      <c r="A833" s="70" t="str">
        <f>CONCATENATE("BY",Kopfblatt!$N$8)</f>
        <v>BY</v>
      </c>
      <c r="B833" s="178" t="s">
        <v>430</v>
      </c>
      <c r="C833" s="70"/>
      <c r="D833" s="70">
        <f>VALUE(Kopfblatt!$N$8)</f>
        <v>0</v>
      </c>
      <c r="E833" s="70">
        <f>VALUE(Kopfblatt!$N$6)</f>
        <v>2025</v>
      </c>
      <c r="F833" s="170" t="s">
        <v>87</v>
      </c>
      <c r="G833" s="70">
        <v>5290</v>
      </c>
      <c r="H833" s="70">
        <f>Dateneingabe!$U11</f>
        <v>0</v>
      </c>
      <c r="I833" s="70">
        <f>Dateneingabe!U$7</f>
        <v>0</v>
      </c>
      <c r="K833" s="114"/>
    </row>
    <row r="834" spans="1:11" x14ac:dyDescent="0.2">
      <c r="A834" s="70" t="str">
        <f>CONCATENATE("BY",Kopfblatt!$N$8)</f>
        <v>BY</v>
      </c>
      <c r="B834" s="178" t="s">
        <v>430</v>
      </c>
      <c r="C834" s="70"/>
      <c r="D834" s="70">
        <f>VALUE(Kopfblatt!$N$8)</f>
        <v>0</v>
      </c>
      <c r="E834" s="70">
        <f>VALUE(Kopfblatt!$N$6)</f>
        <v>2025</v>
      </c>
      <c r="F834" s="170" t="s">
        <v>89</v>
      </c>
      <c r="G834" s="70">
        <v>5320</v>
      </c>
      <c r="H834" s="70">
        <f>Dateneingabe!$U12</f>
        <v>0</v>
      </c>
      <c r="I834" s="70">
        <f>Dateneingabe!U$7</f>
        <v>0</v>
      </c>
      <c r="K834" s="114"/>
    </row>
    <row r="835" spans="1:11" x14ac:dyDescent="0.2">
      <c r="A835" s="70" t="str">
        <f>CONCATENATE("BY",Kopfblatt!$N$8)</f>
        <v>BY</v>
      </c>
      <c r="B835" s="178" t="s">
        <v>430</v>
      </c>
      <c r="C835" s="70"/>
      <c r="D835" s="70">
        <f>VALUE(Kopfblatt!$N$8)</f>
        <v>0</v>
      </c>
      <c r="E835" s="70">
        <f>VALUE(Kopfblatt!$N$6)</f>
        <v>2025</v>
      </c>
      <c r="F835" s="170" t="s">
        <v>91</v>
      </c>
      <c r="G835" s="70">
        <v>5410</v>
      </c>
      <c r="H835" s="70">
        <f>Dateneingabe!$U13</f>
        <v>0</v>
      </c>
      <c r="I835" s="70">
        <f>Dateneingabe!U$7</f>
        <v>0</v>
      </c>
      <c r="K835" s="114"/>
    </row>
    <row r="836" spans="1:11" x14ac:dyDescent="0.2">
      <c r="A836" s="70" t="str">
        <f>CONCATENATE("BY",Kopfblatt!$N$8)</f>
        <v>BY</v>
      </c>
      <c r="B836" s="178" t="s">
        <v>430</v>
      </c>
      <c r="C836" s="70"/>
      <c r="D836" s="70">
        <f>VALUE(Kopfblatt!$N$8)</f>
        <v>0</v>
      </c>
      <c r="E836" s="70">
        <f>VALUE(Kopfblatt!$N$6)</f>
        <v>2025</v>
      </c>
      <c r="F836" s="170" t="s">
        <v>93</v>
      </c>
      <c r="G836" s="70">
        <v>5460</v>
      </c>
      <c r="H836" s="70">
        <f>Dateneingabe!$U14</f>
        <v>0</v>
      </c>
      <c r="I836" s="70">
        <f>Dateneingabe!U$7</f>
        <v>0</v>
      </c>
      <c r="K836" s="114"/>
    </row>
    <row r="837" spans="1:11" x14ac:dyDescent="0.2">
      <c r="A837" s="70" t="str">
        <f>CONCATENATE("BY",Kopfblatt!$N$8)</f>
        <v>BY</v>
      </c>
      <c r="B837" s="178" t="s">
        <v>430</v>
      </c>
      <c r="C837" s="70"/>
      <c r="D837" s="70">
        <f>VALUE(Kopfblatt!$N$8)</f>
        <v>0</v>
      </c>
      <c r="E837" s="70">
        <f>VALUE(Kopfblatt!$N$6)</f>
        <v>2025</v>
      </c>
      <c r="F837" s="170" t="s">
        <v>388</v>
      </c>
      <c r="G837" s="70">
        <v>5530</v>
      </c>
      <c r="H837" s="70">
        <f>Dateneingabe!$U15</f>
        <v>0</v>
      </c>
      <c r="I837" s="70">
        <f>Dateneingabe!U$7</f>
        <v>0</v>
      </c>
      <c r="K837" s="114"/>
    </row>
    <row r="838" spans="1:11" x14ac:dyDescent="0.2">
      <c r="A838" s="70" t="str">
        <f>CONCATENATE("BY",Kopfblatt!$N$8)</f>
        <v>BY</v>
      </c>
      <c r="B838" s="178" t="s">
        <v>430</v>
      </c>
      <c r="C838" s="70"/>
      <c r="D838" s="70">
        <f>VALUE(Kopfblatt!$N$8)</f>
        <v>0</v>
      </c>
      <c r="E838" s="70">
        <f>VALUE(Kopfblatt!$N$6)</f>
        <v>2025</v>
      </c>
      <c r="F838" s="170" t="s">
        <v>392</v>
      </c>
      <c r="G838" s="70">
        <v>5560</v>
      </c>
      <c r="H838" s="70">
        <f>Dateneingabe!$U16</f>
        <v>0</v>
      </c>
      <c r="I838" s="70">
        <f>Dateneingabe!U$7</f>
        <v>0</v>
      </c>
      <c r="K838" s="114"/>
    </row>
    <row r="839" spans="1:11" x14ac:dyDescent="0.2">
      <c r="A839" s="70" t="str">
        <f>CONCATENATE("BY",Kopfblatt!$N$8)</f>
        <v>BY</v>
      </c>
      <c r="B839" s="178" t="s">
        <v>430</v>
      </c>
      <c r="C839" s="70"/>
      <c r="D839" s="70">
        <f>VALUE(Kopfblatt!$N$8)</f>
        <v>0</v>
      </c>
      <c r="E839" s="70">
        <f>VALUE(Kopfblatt!$N$6)</f>
        <v>2025</v>
      </c>
      <c r="F839" s="170" t="s">
        <v>322</v>
      </c>
      <c r="G839" s="70">
        <v>5820</v>
      </c>
      <c r="H839" s="70">
        <f>Dateneingabe!$U17</f>
        <v>0</v>
      </c>
      <c r="I839" s="70">
        <f>Dateneingabe!U$7</f>
        <v>0</v>
      </c>
      <c r="K839" s="114"/>
    </row>
    <row r="840" spans="1:11" x14ac:dyDescent="0.2">
      <c r="A840" s="70" t="str">
        <f>CONCATENATE("BY",Kopfblatt!$N$8)</f>
        <v>BY</v>
      </c>
      <c r="B840" s="178" t="s">
        <v>430</v>
      </c>
      <c r="C840" s="70"/>
      <c r="D840" s="70">
        <f>VALUE(Kopfblatt!$N$8)</f>
        <v>0</v>
      </c>
      <c r="E840" s="70">
        <f>VALUE(Kopfblatt!$N$6)</f>
        <v>2025</v>
      </c>
      <c r="F840" s="170" t="s">
        <v>96</v>
      </c>
      <c r="G840" s="70">
        <v>5900</v>
      </c>
      <c r="H840" s="70">
        <f>Dateneingabe!$U18</f>
        <v>0</v>
      </c>
      <c r="I840" s="70">
        <f>Dateneingabe!U$7</f>
        <v>0</v>
      </c>
      <c r="K840" s="114"/>
    </row>
    <row r="841" spans="1:11" x14ac:dyDescent="0.2">
      <c r="A841" s="70" t="str">
        <f>CONCATENATE("BY",Kopfblatt!$N$8)</f>
        <v>BY</v>
      </c>
      <c r="B841" s="178" t="s">
        <v>430</v>
      </c>
      <c r="C841" s="70"/>
      <c r="D841" s="70">
        <f>VALUE(Kopfblatt!$N$8)</f>
        <v>0</v>
      </c>
      <c r="E841" s="70">
        <f>VALUE(Kopfblatt!$N$6)</f>
        <v>2025</v>
      </c>
      <c r="F841" s="170" t="s">
        <v>98</v>
      </c>
      <c r="G841" s="70">
        <v>5920</v>
      </c>
      <c r="H841" s="70">
        <f>Dateneingabe!$U19</f>
        <v>0</v>
      </c>
      <c r="I841" s="70">
        <f>Dateneingabe!U$7</f>
        <v>0</v>
      </c>
      <c r="K841" s="114"/>
    </row>
    <row r="842" spans="1:11" x14ac:dyDescent="0.2">
      <c r="A842" s="70" t="str">
        <f>CONCATENATE("BY",Kopfblatt!$N$8)</f>
        <v>BY</v>
      </c>
      <c r="B842" s="178" t="s">
        <v>430</v>
      </c>
      <c r="C842" s="70"/>
      <c r="D842" s="70">
        <f>VALUE(Kopfblatt!$N$8)</f>
        <v>0</v>
      </c>
      <c r="E842" s="70">
        <f>VALUE(Kopfblatt!$N$6)</f>
        <v>2025</v>
      </c>
      <c r="F842" s="170" t="s">
        <v>99</v>
      </c>
      <c r="G842" s="70">
        <v>6150</v>
      </c>
      <c r="H842" s="70">
        <f>Dateneingabe!$U20</f>
        <v>0</v>
      </c>
      <c r="I842" s="70">
        <f>Dateneingabe!U$7</f>
        <v>0</v>
      </c>
      <c r="K842" s="114"/>
    </row>
    <row r="843" spans="1:11" x14ac:dyDescent="0.2">
      <c r="A843" s="70" t="str">
        <f>CONCATENATE("BY",Kopfblatt!$N$8)</f>
        <v>BY</v>
      </c>
      <c r="B843" s="178" t="s">
        <v>430</v>
      </c>
      <c r="C843" s="70"/>
      <c r="D843" s="70">
        <f>VALUE(Kopfblatt!$N$8)</f>
        <v>0</v>
      </c>
      <c r="E843" s="70">
        <f>VALUE(Kopfblatt!$N$6)</f>
        <v>2025</v>
      </c>
      <c r="F843" s="170" t="s">
        <v>101</v>
      </c>
      <c r="G843" s="70">
        <v>6270</v>
      </c>
      <c r="H843" s="70">
        <f>Dateneingabe!$U21</f>
        <v>0</v>
      </c>
      <c r="I843" s="70">
        <f>Dateneingabe!U$7</f>
        <v>0</v>
      </c>
      <c r="K843" s="114"/>
    </row>
    <row r="844" spans="1:11" x14ac:dyDescent="0.2">
      <c r="A844" s="70" t="str">
        <f>CONCATENATE("BY",Kopfblatt!$N$8)</f>
        <v>BY</v>
      </c>
      <c r="B844" s="178" t="s">
        <v>430</v>
      </c>
      <c r="C844" s="70"/>
      <c r="D844" s="70">
        <f>VALUE(Kopfblatt!$N$8)</f>
        <v>0</v>
      </c>
      <c r="E844" s="70">
        <f>VALUE(Kopfblatt!$N$6)</f>
        <v>2025</v>
      </c>
      <c r="F844" s="170" t="s">
        <v>103</v>
      </c>
      <c r="G844" s="70">
        <v>6651</v>
      </c>
      <c r="H844" s="70">
        <f>Dateneingabe!$U22</f>
        <v>0</v>
      </c>
      <c r="I844" s="70">
        <f>Dateneingabe!U$7</f>
        <v>0</v>
      </c>
      <c r="K844" s="114"/>
    </row>
    <row r="845" spans="1:11" x14ac:dyDescent="0.2">
      <c r="A845" s="70" t="str">
        <f>CONCATENATE("BY",Kopfblatt!$N$8)</f>
        <v>BY</v>
      </c>
      <c r="B845" s="178" t="s">
        <v>430</v>
      </c>
      <c r="C845" s="70"/>
      <c r="D845" s="70">
        <f>VALUE(Kopfblatt!$N$8)</f>
        <v>0</v>
      </c>
      <c r="E845" s="70">
        <f>VALUE(Kopfblatt!$N$6)</f>
        <v>2025</v>
      </c>
      <c r="F845" s="170" t="s">
        <v>105</v>
      </c>
      <c r="G845" s="70">
        <v>6680</v>
      </c>
      <c r="H845" s="70">
        <f>Dateneingabe!$U23</f>
        <v>0</v>
      </c>
      <c r="I845" s="70">
        <f>Dateneingabe!U$7</f>
        <v>0</v>
      </c>
      <c r="K845" s="114"/>
    </row>
    <row r="846" spans="1:11" x14ac:dyDescent="0.2">
      <c r="A846" s="70" t="str">
        <f>CONCATENATE("BY",Kopfblatt!$N$8)</f>
        <v>BY</v>
      </c>
      <c r="B846" s="178" t="s">
        <v>430</v>
      </c>
      <c r="C846" s="70"/>
      <c r="D846" s="70">
        <f>VALUE(Kopfblatt!$N$8)</f>
        <v>0</v>
      </c>
      <c r="E846" s="70">
        <f>VALUE(Kopfblatt!$N$6)</f>
        <v>2025</v>
      </c>
      <c r="F846" s="170" t="s">
        <v>107</v>
      </c>
      <c r="G846" s="70">
        <v>6700</v>
      </c>
      <c r="H846" s="70">
        <f>Dateneingabe!$U24</f>
        <v>0</v>
      </c>
      <c r="I846" s="70">
        <f>Dateneingabe!U$7</f>
        <v>0</v>
      </c>
      <c r="K846" s="114"/>
    </row>
    <row r="847" spans="1:11" x14ac:dyDescent="0.2">
      <c r="A847" s="70" t="str">
        <f>CONCATENATE("BY",Kopfblatt!$N$8)</f>
        <v>BY</v>
      </c>
      <c r="B847" s="178" t="s">
        <v>430</v>
      </c>
      <c r="C847" s="70"/>
      <c r="D847" s="70">
        <f>VALUE(Kopfblatt!$N$8)</f>
        <v>0</v>
      </c>
      <c r="E847" s="70">
        <f>VALUE(Kopfblatt!$N$6)</f>
        <v>2025</v>
      </c>
      <c r="F847" s="170" t="s">
        <v>109</v>
      </c>
      <c r="G847" s="70">
        <v>6840</v>
      </c>
      <c r="H847" s="70">
        <f>Dateneingabe!$U25</f>
        <v>0</v>
      </c>
      <c r="I847" s="70">
        <f>Dateneingabe!U$7</f>
        <v>0</v>
      </c>
      <c r="K847" s="114"/>
    </row>
    <row r="848" spans="1:11" x14ac:dyDescent="0.2">
      <c r="A848" s="70" t="str">
        <f>CONCATENATE("BY",Kopfblatt!$N$8)</f>
        <v>BY</v>
      </c>
      <c r="B848" s="178" t="s">
        <v>430</v>
      </c>
      <c r="C848" s="70"/>
      <c r="D848" s="70">
        <f>VALUE(Kopfblatt!$N$8)</f>
        <v>0</v>
      </c>
      <c r="E848" s="70">
        <f>VALUE(Kopfblatt!$N$6)</f>
        <v>2025</v>
      </c>
      <c r="F848" s="170" t="s">
        <v>394</v>
      </c>
      <c r="G848" s="70">
        <v>6870</v>
      </c>
      <c r="H848" s="70">
        <f>Dateneingabe!$U26</f>
        <v>0</v>
      </c>
      <c r="I848" s="70">
        <f>Dateneingabe!U$7</f>
        <v>0</v>
      </c>
      <c r="K848" s="114"/>
    </row>
    <row r="849" spans="1:11" x14ac:dyDescent="0.2">
      <c r="A849" s="70" t="str">
        <f>CONCATENATE("BY",Kopfblatt!$N$8)</f>
        <v>BY</v>
      </c>
      <c r="B849" s="178" t="s">
        <v>430</v>
      </c>
      <c r="C849" s="70"/>
      <c r="D849" s="70">
        <f>VALUE(Kopfblatt!$N$8)</f>
        <v>0</v>
      </c>
      <c r="E849" s="70">
        <f>VALUE(Kopfblatt!$N$6)</f>
        <v>2025</v>
      </c>
      <c r="F849" s="170" t="s">
        <v>396</v>
      </c>
      <c r="G849" s="70">
        <v>7120</v>
      </c>
      <c r="H849" s="70">
        <f>Dateneingabe!$U27</f>
        <v>0</v>
      </c>
      <c r="I849" s="70">
        <f>Dateneingabe!U$7</f>
        <v>0</v>
      </c>
      <c r="K849" s="114"/>
    </row>
    <row r="850" spans="1:11" x14ac:dyDescent="0.2">
      <c r="A850" s="70" t="str">
        <f>CONCATENATE("BY",Kopfblatt!$N$8)</f>
        <v>BY</v>
      </c>
      <c r="B850" s="178" t="s">
        <v>430</v>
      </c>
      <c r="C850" s="70"/>
      <c r="D850" s="70">
        <f>VALUE(Kopfblatt!$N$8)</f>
        <v>0</v>
      </c>
      <c r="E850" s="70">
        <f>VALUE(Kopfblatt!$N$6)</f>
        <v>2025</v>
      </c>
      <c r="F850" s="170" t="s">
        <v>111</v>
      </c>
      <c r="G850" s="70">
        <v>7240</v>
      </c>
      <c r="H850" s="70">
        <f>Dateneingabe!$U28</f>
        <v>0</v>
      </c>
      <c r="I850" s="70">
        <f>Dateneingabe!U$7</f>
        <v>0</v>
      </c>
      <c r="K850" s="114"/>
    </row>
    <row r="851" spans="1:11" x14ac:dyDescent="0.2">
      <c r="A851" s="70" t="str">
        <f>CONCATENATE("BY",Kopfblatt!$N$8)</f>
        <v>BY</v>
      </c>
      <c r="B851" s="178" t="s">
        <v>430</v>
      </c>
      <c r="C851" s="70"/>
      <c r="D851" s="70">
        <f>VALUE(Kopfblatt!$N$8)</f>
        <v>0</v>
      </c>
      <c r="E851" s="70">
        <f>VALUE(Kopfblatt!$N$6)</f>
        <v>2025</v>
      </c>
      <c r="F851" s="170" t="s">
        <v>113</v>
      </c>
      <c r="G851" s="70">
        <v>7350</v>
      </c>
      <c r="H851" s="70">
        <f>Dateneingabe!$U29</f>
        <v>0</v>
      </c>
      <c r="I851" s="70">
        <f>Dateneingabe!U$7</f>
        <v>0</v>
      </c>
      <c r="K851" s="114"/>
    </row>
    <row r="852" spans="1:11" x14ac:dyDescent="0.2">
      <c r="A852" s="70" t="str">
        <f>CONCATENATE("BY",Kopfblatt!$N$8)</f>
        <v>BY</v>
      </c>
      <c r="B852" s="178" t="s">
        <v>430</v>
      </c>
      <c r="C852" s="70"/>
      <c r="D852" s="70">
        <f>VALUE(Kopfblatt!$N$8)</f>
        <v>0</v>
      </c>
      <c r="E852" s="70">
        <f>VALUE(Kopfblatt!$N$6)</f>
        <v>2025</v>
      </c>
      <c r="F852" s="170" t="s">
        <v>323</v>
      </c>
      <c r="G852" s="70">
        <v>7440</v>
      </c>
      <c r="H852" s="70">
        <f>Dateneingabe!$U30</f>
        <v>0</v>
      </c>
      <c r="I852" s="70">
        <f>Dateneingabe!U$7</f>
        <v>0</v>
      </c>
      <c r="K852" s="114"/>
    </row>
    <row r="853" spans="1:11" x14ac:dyDescent="0.2">
      <c r="A853" s="70" t="str">
        <f>CONCATENATE("BY",Kopfblatt!$N$8)</f>
        <v>BY</v>
      </c>
      <c r="B853" s="178" t="s">
        <v>430</v>
      </c>
      <c r="C853" s="70"/>
      <c r="D853" s="70">
        <f>VALUE(Kopfblatt!$N$8)</f>
        <v>0</v>
      </c>
      <c r="E853" s="70">
        <f>VALUE(Kopfblatt!$N$6)</f>
        <v>2025</v>
      </c>
      <c r="F853" s="170" t="s">
        <v>400</v>
      </c>
      <c r="G853" s="70">
        <v>7510</v>
      </c>
      <c r="H853" s="70">
        <f>Dateneingabe!$U31</f>
        <v>0</v>
      </c>
      <c r="I853" s="70">
        <f>Dateneingabe!U$7</f>
        <v>0</v>
      </c>
      <c r="K853" s="114"/>
    </row>
    <row r="854" spans="1:11" x14ac:dyDescent="0.2">
      <c r="A854" s="70" t="str">
        <f>CONCATENATE("BY",Kopfblatt!$N$8)</f>
        <v>BY</v>
      </c>
      <c r="B854" s="178" t="s">
        <v>430</v>
      </c>
      <c r="C854" s="70"/>
      <c r="D854" s="70">
        <f>VALUE(Kopfblatt!$N$8)</f>
        <v>0</v>
      </c>
      <c r="E854" s="70">
        <f>VALUE(Kopfblatt!$N$6)</f>
        <v>2025</v>
      </c>
      <c r="F854" s="170" t="s">
        <v>116</v>
      </c>
      <c r="G854" s="70">
        <v>7570</v>
      </c>
      <c r="H854" s="70">
        <f>Dateneingabe!$U32</f>
        <v>0</v>
      </c>
      <c r="I854" s="70">
        <f>Dateneingabe!U$7</f>
        <v>0</v>
      </c>
      <c r="K854" s="114"/>
    </row>
    <row r="855" spans="1:11" x14ac:dyDescent="0.2">
      <c r="A855" s="70" t="str">
        <f>CONCATENATE("BY",Kopfblatt!$N$8)</f>
        <v>BY</v>
      </c>
      <c r="B855" s="178" t="s">
        <v>430</v>
      </c>
      <c r="C855" s="70"/>
      <c r="D855" s="70">
        <f>VALUE(Kopfblatt!$N$8)</f>
        <v>0</v>
      </c>
      <c r="E855" s="70">
        <f>VALUE(Kopfblatt!$N$6)</f>
        <v>2025</v>
      </c>
      <c r="F855" s="170" t="s">
        <v>118</v>
      </c>
      <c r="G855" s="70">
        <v>7610</v>
      </c>
      <c r="H855" s="70">
        <f>Dateneingabe!$U33</f>
        <v>0</v>
      </c>
      <c r="I855" s="70">
        <f>Dateneingabe!U$7</f>
        <v>0</v>
      </c>
      <c r="K855" s="114"/>
    </row>
    <row r="856" spans="1:11" x14ac:dyDescent="0.2">
      <c r="A856" s="70" t="str">
        <f>CONCATENATE("BY",Kopfblatt!$N$8)</f>
        <v>BY</v>
      </c>
      <c r="B856" s="178" t="s">
        <v>430</v>
      </c>
      <c r="C856" s="70"/>
      <c r="D856" s="70">
        <f>VALUE(Kopfblatt!$N$8)</f>
        <v>0</v>
      </c>
      <c r="E856" s="70">
        <f>VALUE(Kopfblatt!$N$6)</f>
        <v>2025</v>
      </c>
      <c r="F856" s="170" t="s">
        <v>120</v>
      </c>
      <c r="G856" s="70">
        <v>7670</v>
      </c>
      <c r="H856" s="70">
        <f>Dateneingabe!$U34</f>
        <v>0</v>
      </c>
      <c r="I856" s="70">
        <f>Dateneingabe!U$7</f>
        <v>0</v>
      </c>
      <c r="K856" s="114"/>
    </row>
    <row r="857" spans="1:11" x14ac:dyDescent="0.2">
      <c r="A857" s="70" t="str">
        <f>CONCATENATE("BY",Kopfblatt!$N$8)</f>
        <v>BY</v>
      </c>
      <c r="B857" s="178" t="s">
        <v>430</v>
      </c>
      <c r="C857" s="70"/>
      <c r="D857" s="70">
        <f>VALUE(Kopfblatt!$N$8)</f>
        <v>0</v>
      </c>
      <c r="E857" s="70">
        <f>VALUE(Kopfblatt!$N$6)</f>
        <v>2025</v>
      </c>
      <c r="F857" s="170" t="s">
        <v>406</v>
      </c>
      <c r="G857" s="70">
        <v>7700</v>
      </c>
      <c r="H857" s="70">
        <f>Dateneingabe!$U35</f>
        <v>0</v>
      </c>
      <c r="I857" s="70">
        <f>Dateneingabe!U$7</f>
        <v>0</v>
      </c>
      <c r="K857" s="114"/>
    </row>
    <row r="858" spans="1:11" x14ac:dyDescent="0.2">
      <c r="A858" s="70" t="str">
        <f>CONCATENATE("BY",Kopfblatt!$N$8)</f>
        <v>BY</v>
      </c>
      <c r="B858" s="178" t="s">
        <v>430</v>
      </c>
      <c r="C858" s="70"/>
      <c r="D858" s="70">
        <f>VALUE(Kopfblatt!$N$8)</f>
        <v>0</v>
      </c>
      <c r="E858" s="70">
        <f>VALUE(Kopfblatt!$N$6)</f>
        <v>2025</v>
      </c>
      <c r="F858" s="170" t="s">
        <v>122</v>
      </c>
      <c r="G858" s="70">
        <v>7780</v>
      </c>
      <c r="H858" s="70">
        <f>Dateneingabe!$U36</f>
        <v>0</v>
      </c>
      <c r="I858" s="70">
        <f>Dateneingabe!U$7</f>
        <v>0</v>
      </c>
      <c r="K858" s="114"/>
    </row>
    <row r="859" spans="1:11" x14ac:dyDescent="0.2">
      <c r="A859" s="70" t="str">
        <f>CONCATENATE("BY",Kopfblatt!$N$8)</f>
        <v>BY</v>
      </c>
      <c r="B859" s="178" t="s">
        <v>430</v>
      </c>
      <c r="C859" s="70"/>
      <c r="D859" s="70">
        <f>VALUE(Kopfblatt!$N$8)</f>
        <v>0</v>
      </c>
      <c r="E859" s="70">
        <f>VALUE(Kopfblatt!$N$6)</f>
        <v>2025</v>
      </c>
      <c r="F859" s="170" t="s">
        <v>124</v>
      </c>
      <c r="G859" s="70">
        <v>7950</v>
      </c>
      <c r="H859" s="70">
        <f>Dateneingabe!$U37</f>
        <v>0</v>
      </c>
      <c r="I859" s="70">
        <f>Dateneingabe!U$7</f>
        <v>0</v>
      </c>
      <c r="K859" s="114"/>
    </row>
    <row r="860" spans="1:11" x14ac:dyDescent="0.2">
      <c r="A860" s="70" t="str">
        <f>CONCATENATE("BY",Kopfblatt!$N$8)</f>
        <v>BY</v>
      </c>
      <c r="B860" s="178" t="s">
        <v>430</v>
      </c>
      <c r="C860" s="70"/>
      <c r="D860" s="70">
        <f>VALUE(Kopfblatt!$N$8)</f>
        <v>0</v>
      </c>
      <c r="E860" s="70">
        <f>VALUE(Kopfblatt!$N$6)</f>
        <v>2025</v>
      </c>
      <c r="F860" s="170" t="s">
        <v>126</v>
      </c>
      <c r="G860" s="70">
        <v>8310</v>
      </c>
      <c r="H860" s="70">
        <f>Dateneingabe!$U38</f>
        <v>0</v>
      </c>
      <c r="I860" s="70">
        <f>Dateneingabe!U$7</f>
        <v>0</v>
      </c>
      <c r="K860" s="114"/>
    </row>
    <row r="861" spans="1:11" x14ac:dyDescent="0.2">
      <c r="A861" s="70" t="str">
        <f>CONCATENATE("BY",Kopfblatt!$N$8)</f>
        <v>BY</v>
      </c>
      <c r="B861" s="178" t="s">
        <v>430</v>
      </c>
      <c r="C861" s="70"/>
      <c r="D861" s="70">
        <f>VALUE(Kopfblatt!$N$8)</f>
        <v>0</v>
      </c>
      <c r="E861" s="70">
        <f>VALUE(Kopfblatt!$N$6)</f>
        <v>2025</v>
      </c>
      <c r="F861" s="170" t="s">
        <v>408</v>
      </c>
      <c r="G861" s="70">
        <v>8400</v>
      </c>
      <c r="H861" s="70">
        <f>Dateneingabe!$U39</f>
        <v>0</v>
      </c>
      <c r="I861" s="70">
        <f>Dateneingabe!U$7</f>
        <v>0</v>
      </c>
      <c r="K861" s="114"/>
    </row>
    <row r="862" spans="1:11" x14ac:dyDescent="0.2">
      <c r="A862" s="70" t="str">
        <f>CONCATENATE("BY",Kopfblatt!$N$8)</f>
        <v>BY</v>
      </c>
      <c r="B862" s="178" t="s">
        <v>430</v>
      </c>
      <c r="C862" s="70"/>
      <c r="D862" s="70">
        <f>VALUE(Kopfblatt!$N$8)</f>
        <v>0</v>
      </c>
      <c r="E862" s="70">
        <f>VALUE(Kopfblatt!$N$6)</f>
        <v>2025</v>
      </c>
      <c r="F862" s="170" t="s">
        <v>410</v>
      </c>
      <c r="G862" s="70">
        <v>8460</v>
      </c>
      <c r="H862" s="70">
        <f>Dateneingabe!$U40</f>
        <v>0</v>
      </c>
      <c r="I862" s="70">
        <f>Dateneingabe!U$7</f>
        <v>0</v>
      </c>
      <c r="K862" s="114"/>
    </row>
    <row r="863" spans="1:11" x14ac:dyDescent="0.2">
      <c r="A863" s="70" t="str">
        <f>CONCATENATE("BY",Kopfblatt!$N$8)</f>
        <v>BY</v>
      </c>
      <c r="B863" s="178" t="s">
        <v>430</v>
      </c>
      <c r="C863" s="70"/>
      <c r="D863" s="70">
        <f>VALUE(Kopfblatt!$N$8)</f>
        <v>0</v>
      </c>
      <c r="E863" s="70">
        <f>VALUE(Kopfblatt!$N$6)</f>
        <v>2025</v>
      </c>
      <c r="F863" s="170" t="s">
        <v>128</v>
      </c>
      <c r="G863" s="70">
        <v>8480</v>
      </c>
      <c r="H863" s="70">
        <f>Dateneingabe!$U41</f>
        <v>0</v>
      </c>
      <c r="I863" s="70">
        <f>Dateneingabe!U$7</f>
        <v>0</v>
      </c>
      <c r="K863" s="114"/>
    </row>
    <row r="864" spans="1:11" x14ac:dyDescent="0.2">
      <c r="A864" s="70" t="str">
        <f>CONCATENATE("BY",Kopfblatt!$N$8)</f>
        <v>BY</v>
      </c>
      <c r="B864" s="178" t="s">
        <v>430</v>
      </c>
      <c r="C864" s="70"/>
      <c r="D864" s="70">
        <f>VALUE(Kopfblatt!$N$8)</f>
        <v>0</v>
      </c>
      <c r="E864" s="70">
        <f>VALUE(Kopfblatt!$N$6)</f>
        <v>2025</v>
      </c>
      <c r="F864" s="170" t="s">
        <v>416</v>
      </c>
      <c r="G864" s="70">
        <v>8550</v>
      </c>
      <c r="H864" s="70">
        <f>Dateneingabe!$U42</f>
        <v>0</v>
      </c>
      <c r="I864" s="70">
        <f>Dateneingabe!U$7</f>
        <v>0</v>
      </c>
      <c r="K864" s="114"/>
    </row>
    <row r="865" spans="1:11" x14ac:dyDescent="0.2">
      <c r="A865" s="70" t="str">
        <f>CONCATENATE("BY",Kopfblatt!$N$8)</f>
        <v>BY</v>
      </c>
      <c r="B865" s="178" t="s">
        <v>430</v>
      </c>
      <c r="C865" s="70"/>
      <c r="D865" s="70">
        <f>VALUE(Kopfblatt!$N$8)</f>
        <v>0</v>
      </c>
      <c r="E865" s="70">
        <f>VALUE(Kopfblatt!$N$6)</f>
        <v>2025</v>
      </c>
      <c r="F865" s="170" t="s">
        <v>130</v>
      </c>
      <c r="G865" s="70">
        <v>8560</v>
      </c>
      <c r="H865" s="70">
        <f>Dateneingabe!$U43</f>
        <v>0</v>
      </c>
      <c r="I865" s="70">
        <f>Dateneingabe!U$7</f>
        <v>0</v>
      </c>
      <c r="K865" s="114"/>
    </row>
    <row r="866" spans="1:11" x14ac:dyDescent="0.2">
      <c r="A866" s="70" t="str">
        <f>CONCATENATE("BY",Kopfblatt!$N$8)</f>
        <v>BY</v>
      </c>
      <c r="B866" s="178" t="s">
        <v>430</v>
      </c>
      <c r="C866" s="70"/>
      <c r="D866" s="70">
        <f>VALUE(Kopfblatt!$N$8)</f>
        <v>0</v>
      </c>
      <c r="E866" s="70">
        <f>VALUE(Kopfblatt!$N$6)</f>
        <v>2025</v>
      </c>
      <c r="F866" s="170" t="s">
        <v>132</v>
      </c>
      <c r="G866" s="70">
        <v>8630</v>
      </c>
      <c r="H866" s="70">
        <f>Dateneingabe!$U44</f>
        <v>0</v>
      </c>
      <c r="I866" s="70">
        <f>Dateneingabe!U$7</f>
        <v>0</v>
      </c>
      <c r="K866" s="114"/>
    </row>
    <row r="867" spans="1:11" x14ac:dyDescent="0.2">
      <c r="A867" s="70" t="str">
        <f>CONCATENATE("BY",Kopfblatt!$N$8)</f>
        <v>BY</v>
      </c>
      <c r="B867" s="178" t="s">
        <v>430</v>
      </c>
      <c r="C867" s="70"/>
      <c r="D867" s="70">
        <f>VALUE(Kopfblatt!$N$8)</f>
        <v>0</v>
      </c>
      <c r="E867" s="70">
        <f>VALUE(Kopfblatt!$N$6)</f>
        <v>2025</v>
      </c>
      <c r="F867" s="170" t="s">
        <v>134</v>
      </c>
      <c r="G867" s="70">
        <v>8760</v>
      </c>
      <c r="H867" s="70">
        <f>Dateneingabe!$U45</f>
        <v>0</v>
      </c>
      <c r="I867" s="70">
        <f>Dateneingabe!U$7</f>
        <v>0</v>
      </c>
      <c r="K867" s="114"/>
    </row>
    <row r="868" spans="1:11" x14ac:dyDescent="0.2">
      <c r="A868" s="70" t="str">
        <f>CONCATENATE("BY",Kopfblatt!$N$8)</f>
        <v>BY</v>
      </c>
      <c r="B868" s="178" t="s">
        <v>430</v>
      </c>
      <c r="C868" s="70"/>
      <c r="D868" s="70">
        <f>VALUE(Kopfblatt!$N$8)</f>
        <v>0</v>
      </c>
      <c r="E868" s="70">
        <f>VALUE(Kopfblatt!$N$6)</f>
        <v>2025</v>
      </c>
      <c r="F868" s="170" t="s">
        <v>136</v>
      </c>
      <c r="G868" s="70">
        <v>8830</v>
      </c>
      <c r="H868" s="70">
        <f>Dateneingabe!$U46</f>
        <v>0</v>
      </c>
      <c r="I868" s="70">
        <f>Dateneingabe!U$7</f>
        <v>0</v>
      </c>
      <c r="K868" s="114"/>
    </row>
    <row r="869" spans="1:11" x14ac:dyDescent="0.2">
      <c r="A869" s="70" t="str">
        <f>CONCATENATE("BY",Kopfblatt!$N$8)</f>
        <v>BY</v>
      </c>
      <c r="B869" s="178" t="s">
        <v>430</v>
      </c>
      <c r="C869" s="70"/>
      <c r="D869" s="70">
        <f>VALUE(Kopfblatt!$N$8)</f>
        <v>0</v>
      </c>
      <c r="E869" s="70">
        <f>VALUE(Kopfblatt!$N$6)</f>
        <v>2025</v>
      </c>
      <c r="F869" s="170" t="s">
        <v>449</v>
      </c>
      <c r="G869" s="70">
        <v>8840</v>
      </c>
      <c r="H869" s="70">
        <f>Dateneingabe!$U47</f>
        <v>0</v>
      </c>
      <c r="I869" s="70">
        <f>Dateneingabe!U$7</f>
        <v>0</v>
      </c>
      <c r="K869" s="114"/>
    </row>
    <row r="870" spans="1:11" x14ac:dyDescent="0.2">
      <c r="A870" s="70" t="str">
        <f>CONCATENATE("BY",Kopfblatt!$N$8)</f>
        <v>BY</v>
      </c>
      <c r="B870" s="178" t="s">
        <v>430</v>
      </c>
      <c r="C870" s="70"/>
      <c r="D870" s="70">
        <f>VALUE(Kopfblatt!$N$8)</f>
        <v>0</v>
      </c>
      <c r="E870" s="70">
        <f>VALUE(Kopfblatt!$N$6)</f>
        <v>2025</v>
      </c>
      <c r="F870" s="170" t="s">
        <v>138</v>
      </c>
      <c r="G870" s="70">
        <v>8870</v>
      </c>
      <c r="H870" s="70">
        <f>Dateneingabe!$U48</f>
        <v>0</v>
      </c>
      <c r="I870" s="70">
        <f>Dateneingabe!U$7</f>
        <v>0</v>
      </c>
      <c r="K870" s="114"/>
    </row>
    <row r="871" spans="1:11" x14ac:dyDescent="0.2">
      <c r="A871" s="70" t="str">
        <f>CONCATENATE("BY",Kopfblatt!$N$8)</f>
        <v>BY</v>
      </c>
      <c r="B871" s="178" t="s">
        <v>430</v>
      </c>
      <c r="C871" s="70"/>
      <c r="D871" s="70">
        <f>VALUE(Kopfblatt!$N$8)</f>
        <v>0</v>
      </c>
      <c r="E871" s="70">
        <f>VALUE(Kopfblatt!$N$6)</f>
        <v>2025</v>
      </c>
      <c r="F871" s="170" t="s">
        <v>451</v>
      </c>
      <c r="G871" s="70">
        <v>8980</v>
      </c>
      <c r="H871" s="70">
        <f>Dateneingabe!$U49</f>
        <v>0</v>
      </c>
      <c r="I871" s="70">
        <f>Dateneingabe!U$7</f>
        <v>0</v>
      </c>
      <c r="K871" s="114"/>
    </row>
    <row r="872" spans="1:11" x14ac:dyDescent="0.2">
      <c r="A872" s="70" t="str">
        <f>CONCATENATE("BY",Kopfblatt!$N$8)</f>
        <v>BY</v>
      </c>
      <c r="B872" s="178" t="s">
        <v>430</v>
      </c>
      <c r="C872" s="70"/>
      <c r="D872" s="70">
        <f>VALUE(Kopfblatt!$N$8)</f>
        <v>0</v>
      </c>
      <c r="E872" s="70">
        <f>VALUE(Kopfblatt!$N$6)</f>
        <v>2025</v>
      </c>
      <c r="F872" s="170" t="s">
        <v>140</v>
      </c>
      <c r="G872" s="70">
        <v>9720</v>
      </c>
      <c r="H872" s="70">
        <f>Dateneingabe!$U50</f>
        <v>0</v>
      </c>
      <c r="I872" s="70">
        <f>Dateneingabe!U$7</f>
        <v>0</v>
      </c>
      <c r="K872" s="114"/>
    </row>
    <row r="873" spans="1:11" x14ac:dyDescent="0.2">
      <c r="A873" s="70" t="str">
        <f>CONCATENATE("BY",Kopfblatt!$N$8)</f>
        <v>BY</v>
      </c>
      <c r="B873" s="178" t="s">
        <v>430</v>
      </c>
      <c r="C873" s="70"/>
      <c r="D873" s="70">
        <f>VALUE(Kopfblatt!$N$8)</f>
        <v>0</v>
      </c>
      <c r="E873" s="70">
        <f>VALUE(Kopfblatt!$N$6)</f>
        <v>2025</v>
      </c>
      <c r="F873" s="170" t="s">
        <v>142</v>
      </c>
      <c r="G873" s="70">
        <v>9740</v>
      </c>
      <c r="H873" s="70">
        <f>Dateneingabe!$U51</f>
        <v>0</v>
      </c>
      <c r="I873" s="70">
        <f>Dateneingabe!U$7</f>
        <v>0</v>
      </c>
      <c r="K873" s="114"/>
    </row>
    <row r="874" spans="1:11" x14ac:dyDescent="0.2">
      <c r="A874" s="70" t="str">
        <f>CONCATENATE("BY",Kopfblatt!$N$8)</f>
        <v>BY</v>
      </c>
      <c r="B874" s="178" t="s">
        <v>430</v>
      </c>
      <c r="C874" s="70"/>
      <c r="D874" s="70">
        <f>VALUE(Kopfblatt!$N$8)</f>
        <v>0</v>
      </c>
      <c r="E874" s="70">
        <f>VALUE(Kopfblatt!$N$6)</f>
        <v>2025</v>
      </c>
      <c r="F874" s="170" t="s">
        <v>144</v>
      </c>
      <c r="G874" s="70">
        <v>9760</v>
      </c>
      <c r="H874" s="70">
        <f>Dateneingabe!$U52</f>
        <v>0</v>
      </c>
      <c r="I874" s="70">
        <f>Dateneingabe!U$7</f>
        <v>0</v>
      </c>
      <c r="K874" s="114"/>
    </row>
    <row r="875" spans="1:11" x14ac:dyDescent="0.2">
      <c r="A875" s="70" t="str">
        <f>CONCATENATE("BY",Kopfblatt!$N$8)</f>
        <v>BY</v>
      </c>
      <c r="B875" s="178" t="s">
        <v>430</v>
      </c>
      <c r="C875" s="70"/>
      <c r="D875" s="70">
        <f>VALUE(Kopfblatt!$N$8)</f>
        <v>0</v>
      </c>
      <c r="E875" s="70">
        <f>VALUE(Kopfblatt!$N$6)</f>
        <v>2025</v>
      </c>
      <c r="F875" s="170" t="s">
        <v>146</v>
      </c>
      <c r="G875" s="70">
        <v>9810</v>
      </c>
      <c r="H875" s="70">
        <f>Dateneingabe!$U53</f>
        <v>0</v>
      </c>
      <c r="I875" s="70">
        <f>Dateneingabe!U$7</f>
        <v>0</v>
      </c>
      <c r="K875" s="114"/>
    </row>
    <row r="876" spans="1:11" x14ac:dyDescent="0.2">
      <c r="A876" s="70" t="str">
        <f>CONCATENATE("BY",Kopfblatt!$N$8)</f>
        <v>BY</v>
      </c>
      <c r="B876" s="178" t="s">
        <v>430</v>
      </c>
      <c r="C876" s="70"/>
      <c r="D876" s="70">
        <f>VALUE(Kopfblatt!$N$8)</f>
        <v>0</v>
      </c>
      <c r="E876" s="70">
        <f>VALUE(Kopfblatt!$N$6)</f>
        <v>2025</v>
      </c>
      <c r="F876" s="170" t="s">
        <v>148</v>
      </c>
      <c r="G876" s="70">
        <v>9920</v>
      </c>
      <c r="H876" s="70">
        <f>Dateneingabe!$U54</f>
        <v>0</v>
      </c>
      <c r="I876" s="70">
        <f>Dateneingabe!U$7</f>
        <v>0</v>
      </c>
      <c r="K876" s="114"/>
    </row>
    <row r="877" spans="1:11" x14ac:dyDescent="0.2">
      <c r="A877" s="70" t="str">
        <f>CONCATENATE("BY",Kopfblatt!$N$8)</f>
        <v>BY</v>
      </c>
      <c r="B877" s="178" t="s">
        <v>430</v>
      </c>
      <c r="C877" s="70"/>
      <c r="D877" s="70">
        <f>VALUE(Kopfblatt!$N$8)</f>
        <v>0</v>
      </c>
      <c r="E877" s="70">
        <f>VALUE(Kopfblatt!$N$6)</f>
        <v>2025</v>
      </c>
      <c r="F877" s="170" t="s">
        <v>150</v>
      </c>
      <c r="G877" s="70">
        <v>10010</v>
      </c>
      <c r="H877" s="70">
        <f>Dateneingabe!$U55</f>
        <v>0</v>
      </c>
      <c r="I877" s="70">
        <f>Dateneingabe!U$7</f>
        <v>0</v>
      </c>
      <c r="K877" s="114"/>
    </row>
    <row r="878" spans="1:11" x14ac:dyDescent="0.2">
      <c r="A878" s="70" t="str">
        <f>CONCATENATE("BY",Kopfblatt!$N$8)</f>
        <v>BY</v>
      </c>
      <c r="B878" s="178" t="s">
        <v>430</v>
      </c>
      <c r="C878" s="70"/>
      <c r="D878" s="70">
        <f>VALUE(Kopfblatt!$N$8)</f>
        <v>0</v>
      </c>
      <c r="E878" s="70">
        <f>VALUE(Kopfblatt!$N$6)</f>
        <v>2025</v>
      </c>
      <c r="F878" s="170" t="s">
        <v>152</v>
      </c>
      <c r="G878" s="70">
        <v>10050</v>
      </c>
      <c r="H878" s="70">
        <f>Dateneingabe!$U56</f>
        <v>0</v>
      </c>
      <c r="I878" s="70">
        <f>Dateneingabe!U$7</f>
        <v>0</v>
      </c>
      <c r="K878" s="114"/>
    </row>
    <row r="879" spans="1:11" x14ac:dyDescent="0.2">
      <c r="A879" s="70" t="str">
        <f>CONCATENATE("BY",Kopfblatt!$N$8)</f>
        <v>BY</v>
      </c>
      <c r="B879" s="178" t="s">
        <v>430</v>
      </c>
      <c r="C879" s="70"/>
      <c r="D879" s="70">
        <f>VALUE(Kopfblatt!$N$8)</f>
        <v>0</v>
      </c>
      <c r="E879" s="70">
        <f>VALUE(Kopfblatt!$N$6)</f>
        <v>2025</v>
      </c>
      <c r="F879" s="170" t="s">
        <v>154</v>
      </c>
      <c r="G879" s="70">
        <v>10090</v>
      </c>
      <c r="H879" s="70">
        <f>Dateneingabe!$U57</f>
        <v>0</v>
      </c>
      <c r="I879" s="70">
        <f>Dateneingabe!U$7</f>
        <v>0</v>
      </c>
      <c r="K879" s="114"/>
    </row>
    <row r="880" spans="1:11" x14ac:dyDescent="0.2">
      <c r="A880" s="70" t="str">
        <f>CONCATENATE("BY",Kopfblatt!$N$8)</f>
        <v>BY</v>
      </c>
      <c r="B880" s="178" t="s">
        <v>430</v>
      </c>
      <c r="C880" s="70"/>
      <c r="D880" s="70">
        <f>VALUE(Kopfblatt!$N$8)</f>
        <v>0</v>
      </c>
      <c r="E880" s="70">
        <f>VALUE(Kopfblatt!$N$6)</f>
        <v>2025</v>
      </c>
      <c r="F880" s="170" t="s">
        <v>156</v>
      </c>
      <c r="G880" s="70">
        <v>10110</v>
      </c>
      <c r="H880" s="70">
        <f>Dateneingabe!$U58</f>
        <v>0</v>
      </c>
      <c r="I880" s="70">
        <f>Dateneingabe!U$7</f>
        <v>0</v>
      </c>
      <c r="K880" s="114"/>
    </row>
    <row r="881" spans="1:11" x14ac:dyDescent="0.2">
      <c r="A881" s="70" t="str">
        <f>CONCATENATE("BY",Kopfblatt!$N$8)</f>
        <v>BY</v>
      </c>
      <c r="B881" s="178" t="s">
        <v>430</v>
      </c>
      <c r="C881" s="70"/>
      <c r="D881" s="70">
        <f>VALUE(Kopfblatt!$N$8)</f>
        <v>0</v>
      </c>
      <c r="E881" s="70">
        <f>VALUE(Kopfblatt!$N$6)</f>
        <v>2025</v>
      </c>
      <c r="F881" s="170" t="s">
        <v>468</v>
      </c>
      <c r="G881" s="70">
        <v>10141</v>
      </c>
      <c r="H881" s="70">
        <f>Dateneingabe!$U59</f>
        <v>0</v>
      </c>
      <c r="I881" s="70">
        <f>Dateneingabe!U$7</f>
        <v>0</v>
      </c>
      <c r="K881" s="114"/>
    </row>
    <row r="882" spans="1:11" x14ac:dyDescent="0.2">
      <c r="A882" s="70" t="str">
        <f>CONCATENATE("BY",Kopfblatt!$N$8)</f>
        <v>BY</v>
      </c>
      <c r="B882" s="178" t="s">
        <v>430</v>
      </c>
      <c r="C882" s="70"/>
      <c r="D882" s="70">
        <f>VALUE(Kopfblatt!$N$8)</f>
        <v>0</v>
      </c>
      <c r="E882" s="70">
        <f>VALUE(Kopfblatt!$N$6)</f>
        <v>2025</v>
      </c>
      <c r="F882" s="170" t="s">
        <v>158</v>
      </c>
      <c r="G882" s="70">
        <v>10170</v>
      </c>
      <c r="H882" s="70">
        <f>Dateneingabe!$U60</f>
        <v>0</v>
      </c>
      <c r="I882" s="70">
        <f>Dateneingabe!U$7</f>
        <v>0</v>
      </c>
      <c r="K882" s="114"/>
    </row>
    <row r="883" spans="1:11" x14ac:dyDescent="0.2">
      <c r="A883" s="70" t="str">
        <f>CONCATENATE("BY",Kopfblatt!$N$8)</f>
        <v>BY</v>
      </c>
      <c r="B883" s="178" t="s">
        <v>430</v>
      </c>
      <c r="C883" s="70"/>
      <c r="D883" s="70">
        <f>VALUE(Kopfblatt!$N$8)</f>
        <v>0</v>
      </c>
      <c r="E883" s="70">
        <f>VALUE(Kopfblatt!$N$6)</f>
        <v>2025</v>
      </c>
      <c r="F883" s="170" t="s">
        <v>160</v>
      </c>
      <c r="G883" s="70">
        <v>10190</v>
      </c>
      <c r="H883" s="70">
        <f>Dateneingabe!$U61</f>
        <v>0</v>
      </c>
      <c r="I883" s="70">
        <f>Dateneingabe!U$7</f>
        <v>0</v>
      </c>
      <c r="K883" s="114"/>
    </row>
    <row r="884" spans="1:11" x14ac:dyDescent="0.2">
      <c r="A884" s="70" t="str">
        <f>CONCATENATE("BY",Kopfblatt!$N$8)</f>
        <v>BY</v>
      </c>
      <c r="B884" s="178" t="s">
        <v>430</v>
      </c>
      <c r="C884" s="70"/>
      <c r="D884" s="70">
        <f>VALUE(Kopfblatt!$N$8)</f>
        <v>0</v>
      </c>
      <c r="E884" s="70">
        <f>VALUE(Kopfblatt!$N$6)</f>
        <v>2025</v>
      </c>
      <c r="F884" s="170" t="s">
        <v>162</v>
      </c>
      <c r="G884" s="70">
        <v>10200</v>
      </c>
      <c r="H884" s="70">
        <f>Dateneingabe!$U62</f>
        <v>0</v>
      </c>
      <c r="I884" s="70">
        <f>Dateneingabe!U$7</f>
        <v>0</v>
      </c>
      <c r="K884" s="114"/>
    </row>
    <row r="885" spans="1:11" x14ac:dyDescent="0.2">
      <c r="A885" s="70" t="str">
        <f>CONCATENATE("BY",Kopfblatt!$N$8)</f>
        <v>BY</v>
      </c>
      <c r="B885" s="178" t="s">
        <v>430</v>
      </c>
      <c r="C885" s="70"/>
      <c r="D885" s="70">
        <f>VALUE(Kopfblatt!$N$8)</f>
        <v>0</v>
      </c>
      <c r="E885" s="70">
        <f>VALUE(Kopfblatt!$N$6)</f>
        <v>2025</v>
      </c>
      <c r="F885" s="170" t="s">
        <v>386</v>
      </c>
      <c r="G885" s="70">
        <v>10500</v>
      </c>
      <c r="H885" s="70">
        <f>Dateneingabe!$U63</f>
        <v>0</v>
      </c>
      <c r="I885" s="70">
        <f>Dateneingabe!U$7</f>
        <v>0</v>
      </c>
      <c r="K885" s="114"/>
    </row>
    <row r="886" spans="1:11" x14ac:dyDescent="0.2">
      <c r="A886" s="70" t="str">
        <f>CONCATENATE("BY",Kopfblatt!$N$8)</f>
        <v>BY</v>
      </c>
      <c r="B886" s="178" t="s">
        <v>430</v>
      </c>
      <c r="C886" s="70"/>
      <c r="D886" s="70">
        <f>VALUE(Kopfblatt!$N$8)</f>
        <v>0</v>
      </c>
      <c r="E886" s="70">
        <f>VALUE(Kopfblatt!$N$6)</f>
        <v>2025</v>
      </c>
      <c r="F886" s="170" t="s">
        <v>164</v>
      </c>
      <c r="G886" s="70">
        <v>10660</v>
      </c>
      <c r="H886" s="70">
        <f>Dateneingabe!$AG10</f>
        <v>0</v>
      </c>
      <c r="I886" s="70">
        <f>Dateneingabe!AG$7</f>
        <v>0</v>
      </c>
      <c r="K886" s="114"/>
    </row>
    <row r="887" spans="1:11" x14ac:dyDescent="0.2">
      <c r="A887" s="70" t="str">
        <f>CONCATENATE("BY",Kopfblatt!$N$8)</f>
        <v>BY</v>
      </c>
      <c r="B887" s="178" t="s">
        <v>430</v>
      </c>
      <c r="C887" s="70"/>
      <c r="D887" s="70">
        <f>VALUE(Kopfblatt!$N$8)</f>
        <v>0</v>
      </c>
      <c r="E887" s="70">
        <f>VALUE(Kopfblatt!$N$6)</f>
        <v>2025</v>
      </c>
      <c r="F887" s="170" t="s">
        <v>166</v>
      </c>
      <c r="G887" s="70">
        <v>10840</v>
      </c>
      <c r="H887" s="70">
        <f>Dateneingabe!$AG11</f>
        <v>0</v>
      </c>
      <c r="I887" s="70">
        <f>Dateneingabe!AG$7</f>
        <v>0</v>
      </c>
      <c r="K887" s="114"/>
    </row>
    <row r="888" spans="1:11" x14ac:dyDescent="0.2">
      <c r="A888" s="70" t="str">
        <f>CONCATENATE("BY",Kopfblatt!$N$8)</f>
        <v>BY</v>
      </c>
      <c r="B888" s="178" t="s">
        <v>430</v>
      </c>
      <c r="C888" s="70"/>
      <c r="D888" s="70">
        <f>VALUE(Kopfblatt!$N$8)</f>
        <v>0</v>
      </c>
      <c r="E888" s="70">
        <f>VALUE(Kopfblatt!$N$6)</f>
        <v>2025</v>
      </c>
      <c r="F888" s="170" t="s">
        <v>458</v>
      </c>
      <c r="G888" s="70">
        <v>10940</v>
      </c>
      <c r="H888" s="70">
        <f>Dateneingabe!$AG12</f>
        <v>0</v>
      </c>
      <c r="I888" s="70">
        <f>Dateneingabe!AG$7</f>
        <v>0</v>
      </c>
      <c r="K888" s="114"/>
    </row>
    <row r="889" spans="1:11" x14ac:dyDescent="0.2">
      <c r="A889" s="70" t="str">
        <f>CONCATENATE("BY",Kopfblatt!$N$8)</f>
        <v>BY</v>
      </c>
      <c r="B889" s="178" t="s">
        <v>430</v>
      </c>
      <c r="C889" s="70"/>
      <c r="D889" s="70">
        <f>VALUE(Kopfblatt!$N$8)</f>
        <v>0</v>
      </c>
      <c r="E889" s="70">
        <f>VALUE(Kopfblatt!$N$6)</f>
        <v>2025</v>
      </c>
      <c r="F889" s="170" t="s">
        <v>168</v>
      </c>
      <c r="G889" s="70">
        <v>10990</v>
      </c>
      <c r="H889" s="70">
        <f>Dateneingabe!$AG13</f>
        <v>0</v>
      </c>
      <c r="I889" s="70">
        <f>Dateneingabe!AG$7</f>
        <v>0</v>
      </c>
      <c r="K889" s="114"/>
    </row>
    <row r="890" spans="1:11" x14ac:dyDescent="0.2">
      <c r="A890" s="70" t="str">
        <f>CONCATENATE("BY",Kopfblatt!$N$8)</f>
        <v>BY</v>
      </c>
      <c r="B890" s="178" t="s">
        <v>430</v>
      </c>
      <c r="C890" s="70"/>
      <c r="D890" s="70">
        <f>VALUE(Kopfblatt!$N$8)</f>
        <v>0</v>
      </c>
      <c r="E890" s="70">
        <f>VALUE(Kopfblatt!$N$6)</f>
        <v>2025</v>
      </c>
      <c r="F890" s="170" t="s">
        <v>170</v>
      </c>
      <c r="G890" s="70">
        <v>11030</v>
      </c>
      <c r="H890" s="70">
        <f>Dateneingabe!$AG14</f>
        <v>0</v>
      </c>
      <c r="I890" s="70">
        <f>Dateneingabe!AG$7</f>
        <v>0</v>
      </c>
      <c r="K890" s="114"/>
    </row>
    <row r="891" spans="1:11" x14ac:dyDescent="0.2">
      <c r="A891" s="70" t="str">
        <f>CONCATENATE("BY",Kopfblatt!$N$8)</f>
        <v>BY</v>
      </c>
      <c r="B891" s="178" t="s">
        <v>430</v>
      </c>
      <c r="C891" s="70"/>
      <c r="D891" s="70">
        <f>VALUE(Kopfblatt!$N$8)</f>
        <v>0</v>
      </c>
      <c r="E891" s="70">
        <f>VALUE(Kopfblatt!$N$6)</f>
        <v>2025</v>
      </c>
      <c r="F891" s="170" t="s">
        <v>172</v>
      </c>
      <c r="G891" s="70">
        <v>11040</v>
      </c>
      <c r="H891" s="70">
        <f>Dateneingabe!$AG15</f>
        <v>0</v>
      </c>
      <c r="I891" s="70">
        <f>Dateneingabe!AG$7</f>
        <v>0</v>
      </c>
      <c r="K891" s="114"/>
    </row>
    <row r="892" spans="1:11" x14ac:dyDescent="0.2">
      <c r="A892" s="70" t="str">
        <f>CONCATENATE("BY",Kopfblatt!$N$8)</f>
        <v>BY</v>
      </c>
      <c r="B892" s="178" t="s">
        <v>430</v>
      </c>
      <c r="C892" s="70"/>
      <c r="D892" s="70">
        <f>VALUE(Kopfblatt!$N$8)</f>
        <v>0</v>
      </c>
      <c r="E892" s="70">
        <f>VALUE(Kopfblatt!$N$6)</f>
        <v>2025</v>
      </c>
      <c r="F892" s="170" t="s">
        <v>174</v>
      </c>
      <c r="G892" s="70">
        <v>11060</v>
      </c>
      <c r="H892" s="70">
        <f>Dateneingabe!$AG16</f>
        <v>0</v>
      </c>
      <c r="I892" s="70">
        <f>Dateneingabe!AG$7</f>
        <v>0</v>
      </c>
      <c r="K892" s="114"/>
    </row>
    <row r="893" spans="1:11" x14ac:dyDescent="0.2">
      <c r="A893" s="70" t="str">
        <f>CONCATENATE("BY",Kopfblatt!$N$8)</f>
        <v>BY</v>
      </c>
      <c r="B893" s="178" t="s">
        <v>430</v>
      </c>
      <c r="C893" s="70"/>
      <c r="D893" s="70">
        <f>VALUE(Kopfblatt!$N$8)</f>
        <v>0</v>
      </c>
      <c r="E893" s="70">
        <f>VALUE(Kopfblatt!$N$6)</f>
        <v>2025</v>
      </c>
      <c r="F893" s="170" t="s">
        <v>176</v>
      </c>
      <c r="G893" s="70">
        <v>11210</v>
      </c>
      <c r="H893" s="70">
        <f>Dateneingabe!$AG17</f>
        <v>0</v>
      </c>
      <c r="I893" s="70">
        <f>Dateneingabe!AG$7</f>
        <v>0</v>
      </c>
      <c r="K893" s="114"/>
    </row>
    <row r="894" spans="1:11" x14ac:dyDescent="0.2">
      <c r="A894" s="70" t="str">
        <f>CONCATENATE("BY",Kopfblatt!$N$8)</f>
        <v>BY</v>
      </c>
      <c r="B894" s="178" t="s">
        <v>430</v>
      </c>
      <c r="C894" s="70"/>
      <c r="D894" s="70">
        <f>VALUE(Kopfblatt!$N$8)</f>
        <v>0</v>
      </c>
      <c r="E894" s="70">
        <f>VALUE(Kopfblatt!$N$6)</f>
        <v>2025</v>
      </c>
      <c r="F894" s="170" t="s">
        <v>15</v>
      </c>
      <c r="G894" s="70">
        <v>11220</v>
      </c>
      <c r="H894" s="70">
        <f>Dateneingabe!$AG18</f>
        <v>0</v>
      </c>
      <c r="I894" s="70">
        <f>Dateneingabe!AG$7</f>
        <v>0</v>
      </c>
      <c r="K894" s="114"/>
    </row>
    <row r="895" spans="1:11" x14ac:dyDescent="0.2">
      <c r="A895" s="70" t="str">
        <f>CONCATENATE("BY",Kopfblatt!$N$8)</f>
        <v>BY</v>
      </c>
      <c r="B895" s="178" t="s">
        <v>430</v>
      </c>
      <c r="C895" s="70"/>
      <c r="D895" s="70">
        <f>VALUE(Kopfblatt!$N$8)</f>
        <v>0</v>
      </c>
      <c r="E895" s="70">
        <f>VALUE(Kopfblatt!$N$6)</f>
        <v>2025</v>
      </c>
      <c r="F895" s="170" t="s">
        <v>179</v>
      </c>
      <c r="G895" s="70">
        <v>11370</v>
      </c>
      <c r="H895" s="70">
        <f>Dateneingabe!$AG19</f>
        <v>0</v>
      </c>
      <c r="I895" s="70">
        <f>Dateneingabe!AG$7</f>
        <v>0</v>
      </c>
      <c r="K895" s="114"/>
    </row>
    <row r="896" spans="1:11" x14ac:dyDescent="0.2">
      <c r="A896" s="70" t="str">
        <f>CONCATENATE("BY",Kopfblatt!$N$8)</f>
        <v>BY</v>
      </c>
      <c r="B896" s="178" t="s">
        <v>430</v>
      </c>
      <c r="C896" s="70"/>
      <c r="D896" s="70">
        <f>VALUE(Kopfblatt!$N$8)</f>
        <v>0</v>
      </c>
      <c r="E896" s="70">
        <f>VALUE(Kopfblatt!$N$6)</f>
        <v>2025</v>
      </c>
      <c r="F896" s="170" t="s">
        <v>181</v>
      </c>
      <c r="G896" s="70">
        <v>11390</v>
      </c>
      <c r="H896" s="70">
        <f>Dateneingabe!$AG20</f>
        <v>0</v>
      </c>
      <c r="I896" s="70">
        <f>Dateneingabe!AG$7</f>
        <v>0</v>
      </c>
      <c r="K896" s="114"/>
    </row>
    <row r="897" spans="1:11" x14ac:dyDescent="0.2">
      <c r="A897" s="70" t="str">
        <f>CONCATENATE("BY",Kopfblatt!$N$8)</f>
        <v>BY</v>
      </c>
      <c r="B897" s="178" t="s">
        <v>430</v>
      </c>
      <c r="C897" s="70"/>
      <c r="D897" s="70">
        <f>VALUE(Kopfblatt!$N$8)</f>
        <v>0</v>
      </c>
      <c r="E897" s="70">
        <f>VALUE(Kopfblatt!$N$6)</f>
        <v>2025</v>
      </c>
      <c r="F897" s="170" t="s">
        <v>183</v>
      </c>
      <c r="G897" s="70">
        <v>11460</v>
      </c>
      <c r="H897" s="70">
        <f>Dateneingabe!$AG21</f>
        <v>0</v>
      </c>
      <c r="I897" s="70">
        <f>Dateneingabe!AG$7</f>
        <v>0</v>
      </c>
      <c r="K897" s="114"/>
    </row>
    <row r="898" spans="1:11" x14ac:dyDescent="0.2">
      <c r="A898" s="70" t="str">
        <f>CONCATENATE("BY",Kopfblatt!$N$8)</f>
        <v>BY</v>
      </c>
      <c r="B898" s="178" t="s">
        <v>430</v>
      </c>
      <c r="C898" s="70"/>
      <c r="D898" s="70">
        <f>VALUE(Kopfblatt!$N$8)</f>
        <v>0</v>
      </c>
      <c r="E898" s="70">
        <f>VALUE(Kopfblatt!$N$6)</f>
        <v>2025</v>
      </c>
      <c r="F898" s="170" t="s">
        <v>469</v>
      </c>
      <c r="G898" s="70">
        <v>11860</v>
      </c>
      <c r="H898" s="70">
        <f>Dateneingabe!$AG22</f>
        <v>0</v>
      </c>
      <c r="I898" s="70">
        <f>Dateneingabe!AG$7</f>
        <v>0</v>
      </c>
      <c r="K898" s="114"/>
    </row>
    <row r="899" spans="1:11" x14ac:dyDescent="0.2">
      <c r="A899" s="70" t="str">
        <f>CONCATENATE("BY",Kopfblatt!$N$8)</f>
        <v>BY</v>
      </c>
      <c r="B899" s="178" t="s">
        <v>430</v>
      </c>
      <c r="C899" s="70"/>
      <c r="D899" s="70">
        <f>VALUE(Kopfblatt!$N$8)</f>
        <v>0</v>
      </c>
      <c r="E899" s="70">
        <f>VALUE(Kopfblatt!$N$6)</f>
        <v>2025</v>
      </c>
      <c r="F899" s="170" t="s">
        <v>185</v>
      </c>
      <c r="G899" s="70">
        <v>11870</v>
      </c>
      <c r="H899" s="70">
        <f>Dateneingabe!$AG23</f>
        <v>0</v>
      </c>
      <c r="I899" s="70">
        <f>Dateneingabe!AG$7</f>
        <v>0</v>
      </c>
      <c r="K899" s="114"/>
    </row>
    <row r="900" spans="1:11" x14ac:dyDescent="0.2">
      <c r="A900" s="70" t="str">
        <f>CONCATENATE("BY",Kopfblatt!$N$8)</f>
        <v>BY</v>
      </c>
      <c r="B900" s="178" t="s">
        <v>430</v>
      </c>
      <c r="C900" s="70"/>
      <c r="D900" s="70">
        <f>VALUE(Kopfblatt!$N$8)</f>
        <v>0</v>
      </c>
      <c r="E900" s="70">
        <f>VALUE(Kopfblatt!$N$6)</f>
        <v>2025</v>
      </c>
      <c r="F900" s="170" t="s">
        <v>187</v>
      </c>
      <c r="G900" s="70">
        <v>11980</v>
      </c>
      <c r="H900" s="70">
        <f>Dateneingabe!$AG24</f>
        <v>0</v>
      </c>
      <c r="I900" s="70">
        <f>Dateneingabe!AG$7</f>
        <v>0</v>
      </c>
      <c r="K900" s="114"/>
    </row>
    <row r="901" spans="1:11" x14ac:dyDescent="0.2">
      <c r="A901" s="70" t="str">
        <f>CONCATENATE("BY",Kopfblatt!$N$8)</f>
        <v>BY</v>
      </c>
      <c r="B901" s="178" t="s">
        <v>430</v>
      </c>
      <c r="C901" s="70"/>
      <c r="D901" s="70">
        <f>VALUE(Kopfblatt!$N$8)</f>
        <v>0</v>
      </c>
      <c r="E901" s="70">
        <f>VALUE(Kopfblatt!$N$6)</f>
        <v>2025</v>
      </c>
      <c r="F901" s="170" t="s">
        <v>189</v>
      </c>
      <c r="G901" s="70">
        <v>12000</v>
      </c>
      <c r="H901" s="70">
        <f>Dateneingabe!$AG25</f>
        <v>0</v>
      </c>
      <c r="I901" s="70">
        <f>Dateneingabe!AG$7</f>
        <v>0</v>
      </c>
      <c r="K901" s="114"/>
    </row>
    <row r="902" spans="1:11" x14ac:dyDescent="0.2">
      <c r="A902" s="70" t="str">
        <f>CONCATENATE("BY",Kopfblatt!$N$8)</f>
        <v>BY</v>
      </c>
      <c r="B902" s="178" t="s">
        <v>430</v>
      </c>
      <c r="C902" s="70"/>
      <c r="D902" s="70">
        <f>VALUE(Kopfblatt!$N$8)</f>
        <v>0</v>
      </c>
      <c r="E902" s="70">
        <f>VALUE(Kopfblatt!$N$6)</f>
        <v>2025</v>
      </c>
      <c r="F902" s="170" t="s">
        <v>191</v>
      </c>
      <c r="G902" s="70">
        <v>12020</v>
      </c>
      <c r="H902" s="70">
        <f>Dateneingabe!$AG26</f>
        <v>0</v>
      </c>
      <c r="I902" s="70">
        <f>Dateneingabe!AG$7</f>
        <v>0</v>
      </c>
      <c r="K902" s="114"/>
    </row>
    <row r="903" spans="1:11" x14ac:dyDescent="0.2">
      <c r="A903" s="70" t="str">
        <f>CONCATENATE("BY",Kopfblatt!$N$8)</f>
        <v>BY</v>
      </c>
      <c r="B903" s="178" t="s">
        <v>430</v>
      </c>
      <c r="C903" s="70"/>
      <c r="D903" s="70">
        <f>VALUE(Kopfblatt!$N$8)</f>
        <v>0</v>
      </c>
      <c r="E903" s="70">
        <f>VALUE(Kopfblatt!$N$6)</f>
        <v>2025</v>
      </c>
      <c r="F903" s="170" t="s">
        <v>193</v>
      </c>
      <c r="G903" s="70">
        <v>12360</v>
      </c>
      <c r="H903" s="70">
        <f>Dateneingabe!$AG27</f>
        <v>0</v>
      </c>
      <c r="I903" s="70">
        <f>Dateneingabe!AG$7</f>
        <v>0</v>
      </c>
      <c r="K903" s="114"/>
    </row>
    <row r="904" spans="1:11" x14ac:dyDescent="0.2">
      <c r="A904" s="70" t="str">
        <f>CONCATENATE("BY",Kopfblatt!$N$8)</f>
        <v>BY</v>
      </c>
      <c r="B904" s="178" t="s">
        <v>430</v>
      </c>
      <c r="C904" s="70"/>
      <c r="D904" s="70">
        <f>VALUE(Kopfblatt!$N$8)</f>
        <v>0</v>
      </c>
      <c r="E904" s="70">
        <f>VALUE(Kopfblatt!$N$6)</f>
        <v>2025</v>
      </c>
      <c r="F904" s="170" t="s">
        <v>195</v>
      </c>
      <c r="G904" s="70">
        <v>12370</v>
      </c>
      <c r="H904" s="70">
        <f>Dateneingabe!$AG28</f>
        <v>0</v>
      </c>
      <c r="I904" s="70">
        <f>Dateneingabe!AG$7</f>
        <v>0</v>
      </c>
      <c r="K904" s="114"/>
    </row>
    <row r="905" spans="1:11" x14ac:dyDescent="0.2">
      <c r="A905" s="70" t="str">
        <f>CONCATENATE("BY",Kopfblatt!$N$8)</f>
        <v>BY</v>
      </c>
      <c r="B905" s="178" t="s">
        <v>430</v>
      </c>
      <c r="C905" s="70"/>
      <c r="D905" s="70">
        <f>VALUE(Kopfblatt!$N$8)</f>
        <v>0</v>
      </c>
      <c r="E905" s="70">
        <f>VALUE(Kopfblatt!$N$6)</f>
        <v>2025</v>
      </c>
      <c r="F905" s="170" t="s">
        <v>197</v>
      </c>
      <c r="G905" s="70">
        <v>12380</v>
      </c>
      <c r="H905" s="70">
        <f>Dateneingabe!$AG29</f>
        <v>0</v>
      </c>
      <c r="I905" s="70">
        <f>Dateneingabe!AG$7</f>
        <v>0</v>
      </c>
      <c r="K905" s="114"/>
    </row>
    <row r="906" spans="1:11" x14ac:dyDescent="0.2">
      <c r="A906" s="70" t="str">
        <f>CONCATENATE("BY",Kopfblatt!$N$8)</f>
        <v>BY</v>
      </c>
      <c r="B906" s="178" t="s">
        <v>430</v>
      </c>
      <c r="C906" s="70"/>
      <c r="D906" s="70">
        <f>VALUE(Kopfblatt!$N$8)</f>
        <v>0</v>
      </c>
      <c r="E906" s="70">
        <f>VALUE(Kopfblatt!$N$6)</f>
        <v>2025</v>
      </c>
      <c r="F906" s="170" t="s">
        <v>199</v>
      </c>
      <c r="G906" s="70">
        <v>12430</v>
      </c>
      <c r="H906" s="70">
        <f>Dateneingabe!$AG30</f>
        <v>0</v>
      </c>
      <c r="I906" s="70">
        <f>Dateneingabe!AG$7</f>
        <v>0</v>
      </c>
      <c r="K906" s="114"/>
    </row>
    <row r="907" spans="1:11" x14ac:dyDescent="0.2">
      <c r="A907" s="70" t="str">
        <f>CONCATENATE("BY",Kopfblatt!$N$8)</f>
        <v>BY</v>
      </c>
      <c r="B907" s="178" t="s">
        <v>430</v>
      </c>
      <c r="C907" s="70"/>
      <c r="D907" s="70">
        <f>VALUE(Kopfblatt!$N$8)</f>
        <v>0</v>
      </c>
      <c r="E907" s="70">
        <f>VALUE(Kopfblatt!$N$6)</f>
        <v>2025</v>
      </c>
      <c r="F907" s="170" t="s">
        <v>201</v>
      </c>
      <c r="G907" s="70">
        <v>12500</v>
      </c>
      <c r="H907" s="70">
        <f>Dateneingabe!$AG31</f>
        <v>0</v>
      </c>
      <c r="I907" s="70">
        <f>Dateneingabe!AG$7</f>
        <v>0</v>
      </c>
      <c r="K907" s="114"/>
    </row>
    <row r="908" spans="1:11" x14ac:dyDescent="0.2">
      <c r="A908" s="70" t="str">
        <f>CONCATENATE("BY",Kopfblatt!$N$8)</f>
        <v>BY</v>
      </c>
      <c r="B908" s="178" t="s">
        <v>430</v>
      </c>
      <c r="C908" s="70"/>
      <c r="D908" s="70">
        <f>VALUE(Kopfblatt!$N$8)</f>
        <v>0</v>
      </c>
      <c r="E908" s="70">
        <f>VALUE(Kopfblatt!$N$6)</f>
        <v>2025</v>
      </c>
      <c r="F908" s="170" t="s">
        <v>203</v>
      </c>
      <c r="G908" s="70">
        <v>12510</v>
      </c>
      <c r="H908" s="70">
        <f>Dateneingabe!$AG32</f>
        <v>0</v>
      </c>
      <c r="I908" s="70">
        <f>Dateneingabe!AG$7</f>
        <v>0</v>
      </c>
      <c r="K908" s="114"/>
    </row>
    <row r="909" spans="1:11" x14ac:dyDescent="0.2">
      <c r="A909" s="70" t="str">
        <f>CONCATENATE("BY",Kopfblatt!$N$8)</f>
        <v>BY</v>
      </c>
      <c r="B909" s="178" t="s">
        <v>430</v>
      </c>
      <c r="C909" s="70"/>
      <c r="D909" s="70">
        <f>VALUE(Kopfblatt!$N$8)</f>
        <v>0</v>
      </c>
      <c r="E909" s="70">
        <f>VALUE(Kopfblatt!$N$6)</f>
        <v>2025</v>
      </c>
      <c r="F909" s="170" t="s">
        <v>205</v>
      </c>
      <c r="G909" s="70">
        <v>12530</v>
      </c>
      <c r="H909" s="70">
        <f>Dateneingabe!$AG33</f>
        <v>0</v>
      </c>
      <c r="I909" s="70">
        <f>Dateneingabe!AG$7</f>
        <v>0</v>
      </c>
      <c r="K909" s="114"/>
    </row>
    <row r="910" spans="1:11" x14ac:dyDescent="0.2">
      <c r="A910" s="70" t="str">
        <f>CONCATENATE("BY",Kopfblatt!$N$8)</f>
        <v>BY</v>
      </c>
      <c r="B910" s="178" t="s">
        <v>430</v>
      </c>
      <c r="C910" s="70"/>
      <c r="D910" s="70">
        <f>VALUE(Kopfblatt!$N$8)</f>
        <v>0</v>
      </c>
      <c r="E910" s="70">
        <f>VALUE(Kopfblatt!$N$6)</f>
        <v>2025</v>
      </c>
      <c r="F910" s="170" t="s">
        <v>207</v>
      </c>
      <c r="G910" s="70">
        <v>12590</v>
      </c>
      <c r="H910" s="70">
        <f>Dateneingabe!$AG34</f>
        <v>0</v>
      </c>
      <c r="I910" s="70">
        <f>Dateneingabe!AG$7</f>
        <v>0</v>
      </c>
      <c r="K910" s="114"/>
    </row>
    <row r="911" spans="1:11" x14ac:dyDescent="0.2">
      <c r="A911" s="70" t="str">
        <f>CONCATENATE("BY",Kopfblatt!$N$8)</f>
        <v>BY</v>
      </c>
      <c r="B911" s="178" t="s">
        <v>430</v>
      </c>
      <c r="C911" s="70"/>
      <c r="D911" s="70">
        <f>VALUE(Kopfblatt!$N$8)</f>
        <v>0</v>
      </c>
      <c r="E911" s="70">
        <f>VALUE(Kopfblatt!$N$6)</f>
        <v>2025</v>
      </c>
      <c r="F911" s="170" t="s">
        <v>209</v>
      </c>
      <c r="G911" s="70">
        <v>12600</v>
      </c>
      <c r="H911" s="70">
        <f>Dateneingabe!$AG35</f>
        <v>0</v>
      </c>
      <c r="I911" s="70">
        <f>Dateneingabe!AG$7</f>
        <v>0</v>
      </c>
      <c r="K911" s="114"/>
    </row>
    <row r="912" spans="1:11" x14ac:dyDescent="0.2">
      <c r="A912" s="70" t="str">
        <f>CONCATENATE("BY",Kopfblatt!$N$8)</f>
        <v>BY</v>
      </c>
      <c r="B912" s="178" t="s">
        <v>430</v>
      </c>
      <c r="C912" s="70"/>
      <c r="D912" s="70">
        <f>VALUE(Kopfblatt!$N$8)</f>
        <v>0</v>
      </c>
      <c r="E912" s="70">
        <f>VALUE(Kopfblatt!$N$6)</f>
        <v>2025</v>
      </c>
      <c r="F912" s="170" t="s">
        <v>211</v>
      </c>
      <c r="G912" s="70">
        <v>12730</v>
      </c>
      <c r="H912" s="70">
        <f>Dateneingabe!$AG36</f>
        <v>0</v>
      </c>
      <c r="I912" s="70">
        <f>Dateneingabe!AG$7</f>
        <v>0</v>
      </c>
      <c r="K912" s="114"/>
    </row>
    <row r="913" spans="1:11" x14ac:dyDescent="0.2">
      <c r="A913" s="70" t="str">
        <f>CONCATENATE("BY",Kopfblatt!$N$8)</f>
        <v>BY</v>
      </c>
      <c r="B913" s="178" t="s">
        <v>430</v>
      </c>
      <c r="C913" s="70"/>
      <c r="D913" s="70">
        <f>VALUE(Kopfblatt!$N$8)</f>
        <v>0</v>
      </c>
      <c r="E913" s="70">
        <f>VALUE(Kopfblatt!$N$6)</f>
        <v>2025</v>
      </c>
      <c r="F913" s="170" t="s">
        <v>213</v>
      </c>
      <c r="G913" s="70">
        <v>12740</v>
      </c>
      <c r="H913" s="70">
        <f>Dateneingabe!$AG37</f>
        <v>0</v>
      </c>
      <c r="I913" s="70">
        <f>Dateneingabe!AG$7</f>
        <v>0</v>
      </c>
      <c r="K913" s="114"/>
    </row>
    <row r="914" spans="1:11" x14ac:dyDescent="0.2">
      <c r="A914" s="70" t="str">
        <f>CONCATENATE("BY",Kopfblatt!$N$8)</f>
        <v>BY</v>
      </c>
      <c r="B914" s="178" t="s">
        <v>430</v>
      </c>
      <c r="C914" s="70"/>
      <c r="D914" s="70">
        <f>VALUE(Kopfblatt!$N$8)</f>
        <v>0</v>
      </c>
      <c r="E914" s="70">
        <f>VALUE(Kopfblatt!$N$6)</f>
        <v>2025</v>
      </c>
      <c r="F914" s="170" t="s">
        <v>215</v>
      </c>
      <c r="G914" s="70">
        <v>12750</v>
      </c>
      <c r="H914" s="70">
        <f>Dateneingabe!$AG38</f>
        <v>0</v>
      </c>
      <c r="I914" s="70">
        <f>Dateneingabe!AG$7</f>
        <v>0</v>
      </c>
      <c r="K914" s="114"/>
    </row>
    <row r="915" spans="1:11" x14ac:dyDescent="0.2">
      <c r="A915" s="70" t="str">
        <f>CONCATENATE("BY",Kopfblatt!$N$8)</f>
        <v>BY</v>
      </c>
      <c r="B915" s="178" t="s">
        <v>430</v>
      </c>
      <c r="C915" s="70"/>
      <c r="D915" s="70">
        <f>VALUE(Kopfblatt!$N$8)</f>
        <v>0</v>
      </c>
      <c r="E915" s="70">
        <f>VALUE(Kopfblatt!$N$6)</f>
        <v>2025</v>
      </c>
      <c r="F915" s="170" t="s">
        <v>217</v>
      </c>
      <c r="G915" s="70">
        <v>12760</v>
      </c>
      <c r="H915" s="70">
        <f>Dateneingabe!$AG39</f>
        <v>0</v>
      </c>
      <c r="I915" s="70">
        <f>Dateneingabe!AG$7</f>
        <v>0</v>
      </c>
      <c r="K915" s="114"/>
    </row>
    <row r="916" spans="1:11" x14ac:dyDescent="0.2">
      <c r="A916" s="70" t="str">
        <f>CONCATENATE("BY",Kopfblatt!$N$8)</f>
        <v>BY</v>
      </c>
      <c r="B916" s="178" t="s">
        <v>430</v>
      </c>
      <c r="C916" s="70"/>
      <c r="D916" s="70">
        <f>VALUE(Kopfblatt!$N$8)</f>
        <v>0</v>
      </c>
      <c r="E916" s="70">
        <f>VALUE(Kopfblatt!$N$6)</f>
        <v>2025</v>
      </c>
      <c r="F916" s="170" t="s">
        <v>219</v>
      </c>
      <c r="G916" s="70">
        <v>12770</v>
      </c>
      <c r="H916" s="70">
        <f>Dateneingabe!$AG40</f>
        <v>0</v>
      </c>
      <c r="I916" s="70">
        <f>Dateneingabe!AG$7</f>
        <v>0</v>
      </c>
      <c r="K916" s="114"/>
    </row>
    <row r="917" spans="1:11" x14ac:dyDescent="0.2">
      <c r="A917" s="70" t="str">
        <f>CONCATENATE("BY",Kopfblatt!$N$8)</f>
        <v>BY</v>
      </c>
      <c r="B917" s="178" t="s">
        <v>430</v>
      </c>
      <c r="C917" s="70"/>
      <c r="D917" s="70">
        <f>VALUE(Kopfblatt!$N$8)</f>
        <v>0</v>
      </c>
      <c r="E917" s="70">
        <f>VALUE(Kopfblatt!$N$6)</f>
        <v>2025</v>
      </c>
      <c r="F917" s="170" t="s">
        <v>412</v>
      </c>
      <c r="G917" s="70">
        <v>13070</v>
      </c>
      <c r="H917" s="70">
        <f>Dateneingabe!$AG41</f>
        <v>0</v>
      </c>
      <c r="I917" s="70">
        <f>Dateneingabe!AG$7</f>
        <v>0</v>
      </c>
      <c r="K917" s="114"/>
    </row>
    <row r="918" spans="1:11" x14ac:dyDescent="0.2">
      <c r="A918" s="70" t="str">
        <f>CONCATENATE("BY",Kopfblatt!$N$8)</f>
        <v>BY</v>
      </c>
      <c r="B918" s="178" t="s">
        <v>430</v>
      </c>
      <c r="C918" s="70"/>
      <c r="D918" s="70">
        <f>VALUE(Kopfblatt!$N$8)</f>
        <v>0</v>
      </c>
      <c r="E918" s="70">
        <f>VALUE(Kopfblatt!$N$6)</f>
        <v>2025</v>
      </c>
      <c r="F918" s="170" t="s">
        <v>221</v>
      </c>
      <c r="G918" s="70">
        <v>13080</v>
      </c>
      <c r="H918" s="70">
        <f>Dateneingabe!$AG42</f>
        <v>0</v>
      </c>
      <c r="I918" s="70">
        <f>Dateneingabe!AG$7</f>
        <v>0</v>
      </c>
      <c r="K918" s="114"/>
    </row>
    <row r="919" spans="1:11" x14ac:dyDescent="0.2">
      <c r="A919" s="70" t="str">
        <f>CONCATENATE("BY",Kopfblatt!$N$8)</f>
        <v>BY</v>
      </c>
      <c r="B919" s="178" t="s">
        <v>430</v>
      </c>
      <c r="C919" s="70"/>
      <c r="D919" s="70">
        <f>VALUE(Kopfblatt!$N$8)</f>
        <v>0</v>
      </c>
      <c r="E919" s="70">
        <f>VALUE(Kopfblatt!$N$6)</f>
        <v>2025</v>
      </c>
      <c r="F919" s="170" t="s">
        <v>223</v>
      </c>
      <c r="G919" s="70">
        <v>13110</v>
      </c>
      <c r="H919" s="70">
        <f>Dateneingabe!$AG43</f>
        <v>0</v>
      </c>
      <c r="I919" s="70">
        <f>Dateneingabe!AG$7</f>
        <v>0</v>
      </c>
      <c r="K919" s="114"/>
    </row>
    <row r="920" spans="1:11" x14ac:dyDescent="0.2">
      <c r="A920" s="70" t="str">
        <f>CONCATENATE("BY",Kopfblatt!$N$8)</f>
        <v>BY</v>
      </c>
      <c r="B920" s="178" t="s">
        <v>430</v>
      </c>
      <c r="C920" s="70"/>
      <c r="D920" s="70">
        <f>VALUE(Kopfblatt!$N$8)</f>
        <v>0</v>
      </c>
      <c r="E920" s="70">
        <f>VALUE(Kopfblatt!$N$6)</f>
        <v>2025</v>
      </c>
      <c r="F920" s="170" t="s">
        <v>225</v>
      </c>
      <c r="G920" s="70">
        <v>13120</v>
      </c>
      <c r="H920" s="70">
        <f>Dateneingabe!$AG44</f>
        <v>0</v>
      </c>
      <c r="I920" s="70">
        <f>Dateneingabe!AG$7</f>
        <v>0</v>
      </c>
      <c r="K920" s="114"/>
    </row>
    <row r="921" spans="1:11" x14ac:dyDescent="0.2">
      <c r="A921" s="70" t="str">
        <f>CONCATENATE("BY",Kopfblatt!$N$8)</f>
        <v>BY</v>
      </c>
      <c r="B921" s="178" t="s">
        <v>430</v>
      </c>
      <c r="C921" s="70"/>
      <c r="D921" s="70">
        <f>VALUE(Kopfblatt!$N$8)</f>
        <v>0</v>
      </c>
      <c r="E921" s="70">
        <f>VALUE(Kopfblatt!$N$6)</f>
        <v>2025</v>
      </c>
      <c r="F921" s="170" t="s">
        <v>227</v>
      </c>
      <c r="G921" s="70">
        <v>13140</v>
      </c>
      <c r="H921" s="70">
        <f>Dateneingabe!$AG45</f>
        <v>0</v>
      </c>
      <c r="I921" s="70">
        <f>Dateneingabe!AG$7</f>
        <v>0</v>
      </c>
      <c r="K921" s="114"/>
    </row>
    <row r="922" spans="1:11" x14ac:dyDescent="0.2">
      <c r="A922" s="70" t="str">
        <f>CONCATENATE("BY",Kopfblatt!$N$8)</f>
        <v>BY</v>
      </c>
      <c r="B922" s="178" t="s">
        <v>430</v>
      </c>
      <c r="C922" s="70"/>
      <c r="D922" s="70">
        <f>VALUE(Kopfblatt!$N$8)</f>
        <v>0</v>
      </c>
      <c r="E922" s="70">
        <f>VALUE(Kopfblatt!$N$6)</f>
        <v>2025</v>
      </c>
      <c r="F922" s="170" t="s">
        <v>229</v>
      </c>
      <c r="G922" s="70">
        <v>13150</v>
      </c>
      <c r="H922" s="70">
        <f>Dateneingabe!$AG46</f>
        <v>0</v>
      </c>
      <c r="I922" s="70">
        <f>Dateneingabe!AG$7</f>
        <v>0</v>
      </c>
      <c r="K922" s="114"/>
    </row>
    <row r="923" spans="1:11" x14ac:dyDescent="0.2">
      <c r="A923" s="70" t="str">
        <f>CONCATENATE("BY",Kopfblatt!$N$8)</f>
        <v>BY</v>
      </c>
      <c r="B923" s="178" t="s">
        <v>430</v>
      </c>
      <c r="C923" s="70"/>
      <c r="D923" s="70">
        <f>VALUE(Kopfblatt!$N$8)</f>
        <v>0</v>
      </c>
      <c r="E923" s="70">
        <f>VALUE(Kopfblatt!$N$6)</f>
        <v>2025</v>
      </c>
      <c r="F923" s="170" t="s">
        <v>231</v>
      </c>
      <c r="G923" s="70">
        <v>13350</v>
      </c>
      <c r="H923" s="70">
        <f>Dateneingabe!$AG47</f>
        <v>0</v>
      </c>
      <c r="I923" s="70">
        <f>Dateneingabe!AG$7</f>
        <v>0</v>
      </c>
      <c r="K923" s="114"/>
    </row>
    <row r="924" spans="1:11" x14ac:dyDescent="0.2">
      <c r="A924" s="70" t="str">
        <f>CONCATENATE("BY",Kopfblatt!$N$8)</f>
        <v>BY</v>
      </c>
      <c r="B924" s="178" t="s">
        <v>430</v>
      </c>
      <c r="C924" s="70"/>
      <c r="D924" s="70">
        <f>VALUE(Kopfblatt!$N$8)</f>
        <v>0</v>
      </c>
      <c r="E924" s="70">
        <f>VALUE(Kopfblatt!$N$6)</f>
        <v>2025</v>
      </c>
      <c r="F924" s="170" t="s">
        <v>233</v>
      </c>
      <c r="G924" s="70">
        <v>13430</v>
      </c>
      <c r="H924" s="70">
        <f>Dateneingabe!$AG48</f>
        <v>0</v>
      </c>
      <c r="I924" s="70">
        <f>Dateneingabe!AG$7</f>
        <v>0</v>
      </c>
      <c r="K924" s="114"/>
    </row>
    <row r="925" spans="1:11" x14ac:dyDescent="0.2">
      <c r="A925" s="70" t="str">
        <f>CONCATENATE("BY",Kopfblatt!$N$8)</f>
        <v>BY</v>
      </c>
      <c r="B925" s="178" t="s">
        <v>430</v>
      </c>
      <c r="C925" s="70"/>
      <c r="D925" s="70">
        <f>VALUE(Kopfblatt!$N$8)</f>
        <v>0</v>
      </c>
      <c r="E925" s="70">
        <f>VALUE(Kopfblatt!$N$6)</f>
        <v>2025</v>
      </c>
      <c r="F925" s="170" t="s">
        <v>422</v>
      </c>
      <c r="G925" s="70">
        <v>13480</v>
      </c>
      <c r="H925" s="70">
        <f>Dateneingabe!$AG49</f>
        <v>0</v>
      </c>
      <c r="I925" s="70">
        <f>Dateneingabe!AG$7</f>
        <v>0</v>
      </c>
      <c r="K925" s="114"/>
    </row>
    <row r="926" spans="1:11" x14ac:dyDescent="0.2">
      <c r="A926" s="70" t="str">
        <f>CONCATENATE("BY",Kopfblatt!$N$8)</f>
        <v>BY</v>
      </c>
      <c r="B926" s="178" t="s">
        <v>430</v>
      </c>
      <c r="C926" s="70"/>
      <c r="D926" s="70">
        <f>VALUE(Kopfblatt!$N$8)</f>
        <v>0</v>
      </c>
      <c r="E926" s="70">
        <f>VALUE(Kopfblatt!$N$6)</f>
        <v>2025</v>
      </c>
      <c r="F926" s="170" t="s">
        <v>235</v>
      </c>
      <c r="G926" s="70">
        <v>13490</v>
      </c>
      <c r="H926" s="70">
        <f>Dateneingabe!$AG50</f>
        <v>0</v>
      </c>
      <c r="I926" s="70">
        <f>Dateneingabe!AG$7</f>
        <v>0</v>
      </c>
      <c r="K926" s="114"/>
    </row>
    <row r="927" spans="1:11" x14ac:dyDescent="0.2">
      <c r="A927" s="70" t="str">
        <f>CONCATENATE("BY",Kopfblatt!$N$8)</f>
        <v>BY</v>
      </c>
      <c r="B927" s="178" t="s">
        <v>430</v>
      </c>
      <c r="C927" s="70"/>
      <c r="D927" s="70">
        <f>VALUE(Kopfblatt!$N$8)</f>
        <v>0</v>
      </c>
      <c r="E927" s="70">
        <f>VALUE(Kopfblatt!$N$6)</f>
        <v>2025</v>
      </c>
      <c r="F927" s="170" t="s">
        <v>237</v>
      </c>
      <c r="G927" s="70">
        <v>13640</v>
      </c>
      <c r="H927" s="70">
        <f>Dateneingabe!$AG51</f>
        <v>0</v>
      </c>
      <c r="I927" s="70">
        <f>Dateneingabe!AG$7</f>
        <v>0</v>
      </c>
      <c r="K927" s="114"/>
    </row>
    <row r="928" spans="1:11" x14ac:dyDescent="0.2">
      <c r="A928" s="70" t="str">
        <f>CONCATENATE("BY",Kopfblatt!$N$8)</f>
        <v>BY</v>
      </c>
      <c r="B928" s="178" t="s">
        <v>430</v>
      </c>
      <c r="C928" s="70"/>
      <c r="D928" s="70">
        <f>VALUE(Kopfblatt!$N$8)</f>
        <v>0</v>
      </c>
      <c r="E928" s="70">
        <f>VALUE(Kopfblatt!$N$6)</f>
        <v>2025</v>
      </c>
      <c r="F928" s="170" t="s">
        <v>239</v>
      </c>
      <c r="G928" s="70">
        <v>14370</v>
      </c>
      <c r="H928" s="70">
        <f>Dateneingabe!$AG52</f>
        <v>0</v>
      </c>
      <c r="I928" s="70">
        <f>Dateneingabe!AG$7</f>
        <v>0</v>
      </c>
      <c r="K928" s="114"/>
    </row>
    <row r="929" spans="1:11" x14ac:dyDescent="0.2">
      <c r="A929" s="70" t="str">
        <f>CONCATENATE("BY",Kopfblatt!$N$8)</f>
        <v>BY</v>
      </c>
      <c r="B929" s="178" t="s">
        <v>430</v>
      </c>
      <c r="C929" s="70"/>
      <c r="D929" s="70">
        <f>VALUE(Kopfblatt!$N$8)</f>
        <v>0</v>
      </c>
      <c r="E929" s="70">
        <f>VALUE(Kopfblatt!$N$6)</f>
        <v>2025</v>
      </c>
      <c r="F929" s="170" t="s">
        <v>241</v>
      </c>
      <c r="G929" s="70">
        <v>14400</v>
      </c>
      <c r="H929" s="70">
        <f>Dateneingabe!$AG53</f>
        <v>0</v>
      </c>
      <c r="I929" s="70">
        <f>Dateneingabe!AG$7</f>
        <v>0</v>
      </c>
      <c r="K929" s="114"/>
    </row>
    <row r="930" spans="1:11" x14ac:dyDescent="0.2">
      <c r="A930" s="70" t="str">
        <f>CONCATENATE("BY",Kopfblatt!$N$8)</f>
        <v>BY</v>
      </c>
      <c r="B930" s="178" t="s">
        <v>430</v>
      </c>
      <c r="C930" s="70"/>
      <c r="D930" s="70">
        <f>VALUE(Kopfblatt!$N$8)</f>
        <v>0</v>
      </c>
      <c r="E930" s="70">
        <f>VALUE(Kopfblatt!$N$6)</f>
        <v>2025</v>
      </c>
      <c r="F930" s="170" t="s">
        <v>243</v>
      </c>
      <c r="G930" s="70">
        <v>14420</v>
      </c>
      <c r="H930" s="70">
        <f>Dateneingabe!$AG54</f>
        <v>0</v>
      </c>
      <c r="I930" s="70">
        <f>Dateneingabe!AG$7</f>
        <v>0</v>
      </c>
      <c r="K930" s="114"/>
    </row>
    <row r="931" spans="1:11" x14ac:dyDescent="0.2">
      <c r="A931" s="70" t="str">
        <f>CONCATENATE("BY",Kopfblatt!$N$8)</f>
        <v>BY</v>
      </c>
      <c r="B931" s="178" t="s">
        <v>430</v>
      </c>
      <c r="C931" s="70"/>
      <c r="D931" s="70">
        <f>VALUE(Kopfblatt!$N$8)</f>
        <v>0</v>
      </c>
      <c r="E931" s="70">
        <f>VALUE(Kopfblatt!$N$6)</f>
        <v>2025</v>
      </c>
      <c r="F931" s="170" t="s">
        <v>245</v>
      </c>
      <c r="G931" s="70">
        <v>14540</v>
      </c>
      <c r="H931" s="70">
        <f>Dateneingabe!$AG55</f>
        <v>0</v>
      </c>
      <c r="I931" s="70">
        <f>Dateneingabe!AG$7</f>
        <v>0</v>
      </c>
      <c r="K931" s="114"/>
    </row>
    <row r="932" spans="1:11" x14ac:dyDescent="0.2">
      <c r="A932" s="70" t="str">
        <f>CONCATENATE("BY",Kopfblatt!$N$8)</f>
        <v>BY</v>
      </c>
      <c r="B932" s="178" t="s">
        <v>430</v>
      </c>
      <c r="C932" s="70"/>
      <c r="D932" s="70">
        <f>VALUE(Kopfblatt!$N$8)</f>
        <v>0</v>
      </c>
      <c r="E932" s="70">
        <f>VALUE(Kopfblatt!$N$6)</f>
        <v>2025</v>
      </c>
      <c r="F932" s="170" t="s">
        <v>247</v>
      </c>
      <c r="G932" s="70">
        <v>14610</v>
      </c>
      <c r="H932" s="70">
        <f>Dateneingabe!$AG56</f>
        <v>0</v>
      </c>
      <c r="I932" s="70">
        <f>Dateneingabe!AG$7</f>
        <v>0</v>
      </c>
      <c r="K932" s="114"/>
    </row>
    <row r="933" spans="1:11" x14ac:dyDescent="0.2">
      <c r="A933" s="70" t="str">
        <f>CONCATENATE("BY",Kopfblatt!$N$8)</f>
        <v>BY</v>
      </c>
      <c r="B933" s="178" t="s">
        <v>430</v>
      </c>
      <c r="C933" s="70"/>
      <c r="D933" s="70">
        <f>VALUE(Kopfblatt!$N$8)</f>
        <v>0</v>
      </c>
      <c r="E933" s="70">
        <f>VALUE(Kopfblatt!$N$6)</f>
        <v>2025</v>
      </c>
      <c r="F933" s="170" t="s">
        <v>249</v>
      </c>
      <c r="G933" s="70">
        <v>14620</v>
      </c>
      <c r="H933" s="70">
        <f>Dateneingabe!$AG57</f>
        <v>0</v>
      </c>
      <c r="I933" s="70">
        <f>Dateneingabe!AG$7</f>
        <v>0</v>
      </c>
      <c r="K933" s="114"/>
    </row>
    <row r="934" spans="1:11" x14ac:dyDescent="0.2">
      <c r="A934" s="70" t="str">
        <f>CONCATENATE("BY",Kopfblatt!$N$8)</f>
        <v>BY</v>
      </c>
      <c r="B934" s="178" t="s">
        <v>430</v>
      </c>
      <c r="C934" s="70"/>
      <c r="D934" s="70">
        <f>VALUE(Kopfblatt!$N$8)</f>
        <v>0</v>
      </c>
      <c r="E934" s="70">
        <f>VALUE(Kopfblatt!$N$6)</f>
        <v>2025</v>
      </c>
      <c r="F934" s="170" t="s">
        <v>251</v>
      </c>
      <c r="G934" s="70">
        <v>14640</v>
      </c>
      <c r="H934" s="70">
        <f>Dateneingabe!$AG58</f>
        <v>0</v>
      </c>
      <c r="I934" s="70">
        <f>Dateneingabe!AG$7</f>
        <v>0</v>
      </c>
      <c r="K934" s="114"/>
    </row>
    <row r="935" spans="1:11" x14ac:dyDescent="0.2">
      <c r="A935" s="70" t="str">
        <f>CONCATENATE("BY",Kopfblatt!$N$8)</f>
        <v>BY</v>
      </c>
      <c r="B935" s="178" t="s">
        <v>430</v>
      </c>
      <c r="C935" s="70"/>
      <c r="D935" s="70">
        <f>VALUE(Kopfblatt!$N$8)</f>
        <v>0</v>
      </c>
      <c r="E935" s="70">
        <f>VALUE(Kopfblatt!$N$6)</f>
        <v>2025</v>
      </c>
      <c r="F935" s="170" t="s">
        <v>253</v>
      </c>
      <c r="G935" s="70">
        <v>14790</v>
      </c>
      <c r="H935" s="70">
        <f>Dateneingabe!$AG59</f>
        <v>0</v>
      </c>
      <c r="I935" s="70">
        <f>Dateneingabe!AG$7</f>
        <v>0</v>
      </c>
      <c r="K935" s="114"/>
    </row>
    <row r="936" spans="1:11" x14ac:dyDescent="0.2">
      <c r="A936" s="70" t="str">
        <f>CONCATENATE("BY",Kopfblatt!$N$8)</f>
        <v>BY</v>
      </c>
      <c r="B936" s="178" t="s">
        <v>430</v>
      </c>
      <c r="C936" s="70"/>
      <c r="D936" s="70">
        <f>VALUE(Kopfblatt!$N$8)</f>
        <v>0</v>
      </c>
      <c r="E936" s="70">
        <f>VALUE(Kopfblatt!$N$6)</f>
        <v>2025</v>
      </c>
      <c r="F936" s="170" t="s">
        <v>456</v>
      </c>
      <c r="G936" s="70">
        <v>14820</v>
      </c>
      <c r="H936" s="70">
        <f>Dateneingabe!$AG60</f>
        <v>0</v>
      </c>
      <c r="I936" s="70">
        <f>Dateneingabe!AG$7</f>
        <v>0</v>
      </c>
      <c r="K936" s="114"/>
    </row>
    <row r="937" spans="1:11" x14ac:dyDescent="0.2">
      <c r="A937" s="70" t="str">
        <f>CONCATENATE("BY",Kopfblatt!$N$8)</f>
        <v>BY</v>
      </c>
      <c r="B937" s="178" t="s">
        <v>430</v>
      </c>
      <c r="C937" s="70"/>
      <c r="D937" s="70">
        <f>VALUE(Kopfblatt!$N$8)</f>
        <v>0</v>
      </c>
      <c r="E937" s="70">
        <f>VALUE(Kopfblatt!$N$6)</f>
        <v>2025</v>
      </c>
      <c r="F937" s="170" t="s">
        <v>255</v>
      </c>
      <c r="G937" s="70">
        <v>14860</v>
      </c>
      <c r="H937" s="70">
        <f>Dateneingabe!$AG61</f>
        <v>0</v>
      </c>
      <c r="I937" s="70">
        <f>Dateneingabe!AG$7</f>
        <v>0</v>
      </c>
      <c r="K937" s="114"/>
    </row>
    <row r="938" spans="1:11" x14ac:dyDescent="0.2">
      <c r="A938" s="70" t="str">
        <f>CONCATENATE("BY",Kopfblatt!$N$8)</f>
        <v>BY</v>
      </c>
      <c r="B938" s="178" t="s">
        <v>430</v>
      </c>
      <c r="C938" s="70"/>
      <c r="D938" s="70">
        <f>VALUE(Kopfblatt!$N$8)</f>
        <v>0</v>
      </c>
      <c r="E938" s="70">
        <f>VALUE(Kopfblatt!$N$6)</f>
        <v>2025</v>
      </c>
      <c r="F938" s="170" t="s">
        <v>257</v>
      </c>
      <c r="G938" s="70">
        <v>14870</v>
      </c>
      <c r="H938" s="70">
        <f>Dateneingabe!$AG62</f>
        <v>0</v>
      </c>
      <c r="I938" s="70">
        <f>Dateneingabe!AG$7</f>
        <v>0</v>
      </c>
      <c r="K938" s="114"/>
    </row>
    <row r="939" spans="1:11" x14ac:dyDescent="0.2">
      <c r="A939" s="70" t="str">
        <f>CONCATENATE("BY",Kopfblatt!$N$8)</f>
        <v>BY</v>
      </c>
      <c r="B939" s="178" t="s">
        <v>430</v>
      </c>
      <c r="C939" s="70"/>
      <c r="D939" s="70">
        <f>VALUE(Kopfblatt!$N$8)</f>
        <v>0</v>
      </c>
      <c r="E939" s="70">
        <f>VALUE(Kopfblatt!$N$6)</f>
        <v>2025</v>
      </c>
      <c r="F939" s="170" t="s">
        <v>259</v>
      </c>
      <c r="G939" s="70">
        <v>14900</v>
      </c>
      <c r="H939" s="70">
        <f>Dateneingabe!$AG63</f>
        <v>0</v>
      </c>
      <c r="I939" s="70">
        <f>Dateneingabe!AG$7</f>
        <v>0</v>
      </c>
      <c r="K939" s="114"/>
    </row>
    <row r="940" spans="1:11" x14ac:dyDescent="0.2">
      <c r="A940" s="70" t="str">
        <f>CONCATENATE("BY",Kopfblatt!$N$8)</f>
        <v>BY</v>
      </c>
      <c r="B940" s="178" t="s">
        <v>430</v>
      </c>
      <c r="C940" s="70"/>
      <c r="D940" s="70">
        <f>VALUE(Kopfblatt!$N$8)</f>
        <v>0</v>
      </c>
      <c r="E940" s="70">
        <f>VALUE(Kopfblatt!$N$6)</f>
        <v>2025</v>
      </c>
      <c r="F940" s="170" t="s">
        <v>261</v>
      </c>
      <c r="G940" s="70">
        <v>15080</v>
      </c>
      <c r="H940" s="70">
        <f>Dateneingabe!$AS10</f>
        <v>0</v>
      </c>
      <c r="I940" s="70">
        <f>Dateneingabe!AS$7</f>
        <v>0</v>
      </c>
      <c r="K940" s="114"/>
    </row>
    <row r="941" spans="1:11" x14ac:dyDescent="0.2">
      <c r="A941" s="70" t="str">
        <f>CONCATENATE("BY",Kopfblatt!$N$8)</f>
        <v>BY</v>
      </c>
      <c r="B941" s="178" t="s">
        <v>430</v>
      </c>
      <c r="C941" s="70"/>
      <c r="D941" s="70">
        <f>VALUE(Kopfblatt!$N$8)</f>
        <v>0</v>
      </c>
      <c r="E941" s="70">
        <f>VALUE(Kopfblatt!$N$6)</f>
        <v>2025</v>
      </c>
      <c r="F941" s="170" t="s">
        <v>263</v>
      </c>
      <c r="G941" s="70">
        <v>15150</v>
      </c>
      <c r="H941" s="70">
        <f>Dateneingabe!$AS11</f>
        <v>0</v>
      </c>
      <c r="I941" s="70">
        <f>Dateneingabe!AS$7</f>
        <v>0</v>
      </c>
      <c r="K941" s="114"/>
    </row>
    <row r="942" spans="1:11" x14ac:dyDescent="0.2">
      <c r="A942" s="70" t="str">
        <f>CONCATENATE("BY",Kopfblatt!$N$8)</f>
        <v>BY</v>
      </c>
      <c r="B942" s="178" t="s">
        <v>430</v>
      </c>
      <c r="C942" s="70"/>
      <c r="D942" s="70">
        <f>VALUE(Kopfblatt!$N$8)</f>
        <v>0</v>
      </c>
      <c r="E942" s="70">
        <f>VALUE(Kopfblatt!$N$6)</f>
        <v>2025</v>
      </c>
      <c r="F942" s="170" t="s">
        <v>324</v>
      </c>
      <c r="G942" s="70">
        <v>15200</v>
      </c>
      <c r="H942" s="70">
        <f>Dateneingabe!$AS12</f>
        <v>0</v>
      </c>
      <c r="I942" s="70">
        <f>Dateneingabe!AS$7</f>
        <v>0</v>
      </c>
      <c r="K942" s="114"/>
    </row>
    <row r="943" spans="1:11" x14ac:dyDescent="0.2">
      <c r="A943" s="70" t="str">
        <f>CONCATENATE("BY",Kopfblatt!$N$8)</f>
        <v>BY</v>
      </c>
      <c r="B943" s="178" t="s">
        <v>430</v>
      </c>
      <c r="C943" s="70"/>
      <c r="D943" s="70">
        <f>VALUE(Kopfblatt!$N$8)</f>
        <v>0</v>
      </c>
      <c r="E943" s="70">
        <f>VALUE(Kopfblatt!$N$6)</f>
        <v>2025</v>
      </c>
      <c r="F943" s="170" t="s">
        <v>266</v>
      </c>
      <c r="G943" s="70">
        <v>15390</v>
      </c>
      <c r="H943" s="70">
        <f>Dateneingabe!$AS13</f>
        <v>0</v>
      </c>
      <c r="I943" s="70">
        <f>Dateneingabe!AS$7</f>
        <v>0</v>
      </c>
      <c r="K943" s="114"/>
    </row>
    <row r="944" spans="1:11" x14ac:dyDescent="0.2">
      <c r="A944" s="70" t="str">
        <f>CONCATENATE("BY",Kopfblatt!$N$8)</f>
        <v>BY</v>
      </c>
      <c r="B944" s="178" t="s">
        <v>430</v>
      </c>
      <c r="C944" s="70"/>
      <c r="D944" s="70">
        <f>VALUE(Kopfblatt!$N$8)</f>
        <v>0</v>
      </c>
      <c r="E944" s="70">
        <f>VALUE(Kopfblatt!$N$6)</f>
        <v>2025</v>
      </c>
      <c r="F944" s="170" t="s">
        <v>268</v>
      </c>
      <c r="G944" s="70">
        <v>15490</v>
      </c>
      <c r="H944" s="70">
        <f>Dateneingabe!$AS14</f>
        <v>0</v>
      </c>
      <c r="I944" s="70">
        <f>Dateneingabe!AS$7</f>
        <v>0</v>
      </c>
      <c r="K944" s="114"/>
    </row>
    <row r="945" spans="1:11" x14ac:dyDescent="0.2">
      <c r="A945" s="70" t="str">
        <f>CONCATENATE("BY",Kopfblatt!$N$8)</f>
        <v>BY</v>
      </c>
      <c r="B945" s="178" t="s">
        <v>430</v>
      </c>
      <c r="C945" s="70"/>
      <c r="D945" s="70">
        <f>VALUE(Kopfblatt!$N$8)</f>
        <v>0</v>
      </c>
      <c r="E945" s="70">
        <f>VALUE(Kopfblatt!$N$6)</f>
        <v>2025</v>
      </c>
      <c r="F945" s="170" t="s">
        <v>270</v>
      </c>
      <c r="G945" s="70">
        <v>15570</v>
      </c>
      <c r="H945" s="70">
        <f>Dateneingabe!$AS15</f>
        <v>0</v>
      </c>
      <c r="I945" s="70">
        <f>Dateneingabe!AS$7</f>
        <v>0</v>
      </c>
      <c r="K945" s="114"/>
    </row>
    <row r="946" spans="1:11" x14ac:dyDescent="0.2">
      <c r="A946" s="70" t="str">
        <f>CONCATENATE("BY",Kopfblatt!$N$8)</f>
        <v>BY</v>
      </c>
      <c r="B946" s="178" t="s">
        <v>430</v>
      </c>
      <c r="C946" s="70"/>
      <c r="D946" s="70">
        <f>VALUE(Kopfblatt!$N$8)</f>
        <v>0</v>
      </c>
      <c r="E946" s="70">
        <f>VALUE(Kopfblatt!$N$6)</f>
        <v>2025</v>
      </c>
      <c r="F946" s="170" t="s">
        <v>460</v>
      </c>
      <c r="G946" s="70">
        <v>15580</v>
      </c>
      <c r="H946" s="70">
        <f>Dateneingabe!$AS16</f>
        <v>0</v>
      </c>
      <c r="I946" s="70">
        <f>Dateneingabe!AS$7</f>
        <v>0</v>
      </c>
      <c r="K946" s="114"/>
    </row>
    <row r="947" spans="1:11" x14ac:dyDescent="0.2">
      <c r="A947" s="70" t="str">
        <f>CONCATENATE("BY",Kopfblatt!$N$8)</f>
        <v>BY</v>
      </c>
      <c r="B947" s="178" t="s">
        <v>430</v>
      </c>
      <c r="C947" s="70"/>
      <c r="D947" s="70">
        <f>VALUE(Kopfblatt!$N$8)</f>
        <v>0</v>
      </c>
      <c r="E947" s="70">
        <f>VALUE(Kopfblatt!$N$6)</f>
        <v>2025</v>
      </c>
      <c r="F947" s="170" t="s">
        <v>272</v>
      </c>
      <c r="G947" s="70">
        <v>15600</v>
      </c>
      <c r="H947" s="70">
        <f>Dateneingabe!$AS17</f>
        <v>0</v>
      </c>
      <c r="I947" s="70">
        <f>Dateneingabe!AS$7</f>
        <v>0</v>
      </c>
      <c r="K947" s="114"/>
    </row>
    <row r="948" spans="1:11" x14ac:dyDescent="0.2">
      <c r="A948" s="70" t="str">
        <f>CONCATENATE("BY",Kopfblatt!$N$8)</f>
        <v>BY</v>
      </c>
      <c r="B948" s="178" t="s">
        <v>430</v>
      </c>
      <c r="C948" s="70"/>
      <c r="D948" s="70">
        <f>VALUE(Kopfblatt!$N$8)</f>
        <v>0</v>
      </c>
      <c r="E948" s="70">
        <f>VALUE(Kopfblatt!$N$6)</f>
        <v>2025</v>
      </c>
      <c r="F948" s="170" t="s">
        <v>274</v>
      </c>
      <c r="G948" s="70">
        <v>15630</v>
      </c>
      <c r="H948" s="70">
        <f>Dateneingabe!$AS18</f>
        <v>0</v>
      </c>
      <c r="I948" s="70">
        <f>Dateneingabe!AS$7</f>
        <v>0</v>
      </c>
      <c r="K948" s="114"/>
    </row>
    <row r="949" spans="1:11" x14ac:dyDescent="0.2">
      <c r="A949" s="70" t="str">
        <f>CONCATENATE("BY",Kopfblatt!$N$8)</f>
        <v>BY</v>
      </c>
      <c r="B949" s="178" t="s">
        <v>430</v>
      </c>
      <c r="C949" s="70"/>
      <c r="D949" s="70">
        <f>VALUE(Kopfblatt!$N$8)</f>
        <v>0</v>
      </c>
      <c r="E949" s="70">
        <f>VALUE(Kopfblatt!$N$6)</f>
        <v>2025</v>
      </c>
      <c r="F949" s="170" t="s">
        <v>441</v>
      </c>
      <c r="G949" s="70">
        <v>15670</v>
      </c>
      <c r="H949" s="70">
        <f>Dateneingabe!$AS19</f>
        <v>0</v>
      </c>
      <c r="I949" s="70">
        <f>Dateneingabe!AS$7</f>
        <v>0</v>
      </c>
      <c r="K949" s="114"/>
    </row>
    <row r="950" spans="1:11" x14ac:dyDescent="0.2">
      <c r="A950" s="70" t="str">
        <f>CONCATENATE("BY",Kopfblatt!$N$8)</f>
        <v>BY</v>
      </c>
      <c r="B950" s="178" t="s">
        <v>430</v>
      </c>
      <c r="C950" s="70"/>
      <c r="D950" s="70">
        <f>VALUE(Kopfblatt!$N$8)</f>
        <v>0</v>
      </c>
      <c r="E950" s="70">
        <f>VALUE(Kopfblatt!$N$6)</f>
        <v>2025</v>
      </c>
      <c r="F950" s="170" t="s">
        <v>276</v>
      </c>
      <c r="G950" s="70">
        <v>15720</v>
      </c>
      <c r="H950" s="70">
        <f>Dateneingabe!$AS20</f>
        <v>0</v>
      </c>
      <c r="I950" s="70">
        <f>Dateneingabe!AS$7</f>
        <v>0</v>
      </c>
      <c r="K950" s="114"/>
    </row>
    <row r="951" spans="1:11" x14ac:dyDescent="0.2">
      <c r="A951" s="70" t="str">
        <f>CONCATENATE("BY",Kopfblatt!$N$8)</f>
        <v>BY</v>
      </c>
      <c r="B951" s="178" t="s">
        <v>430</v>
      </c>
      <c r="C951" s="70"/>
      <c r="D951" s="70">
        <f>VALUE(Kopfblatt!$N$8)</f>
        <v>0</v>
      </c>
      <c r="E951" s="70">
        <f>VALUE(Kopfblatt!$N$6)</f>
        <v>2025</v>
      </c>
      <c r="F951" s="170" t="s">
        <v>277</v>
      </c>
      <c r="G951" s="70">
        <v>15820</v>
      </c>
      <c r="H951" s="70">
        <f>Dateneingabe!$AS21</f>
        <v>0</v>
      </c>
      <c r="I951" s="70">
        <f>Dateneingabe!AS$7</f>
        <v>0</v>
      </c>
      <c r="K951" s="114"/>
    </row>
    <row r="952" spans="1:11" x14ac:dyDescent="0.2">
      <c r="A952" s="70" t="str">
        <f>CONCATENATE("BY",Kopfblatt!$N$8)</f>
        <v>BY</v>
      </c>
      <c r="B952" s="178" t="s">
        <v>430</v>
      </c>
      <c r="C952" s="70"/>
      <c r="D952" s="70">
        <f>VALUE(Kopfblatt!$N$8)</f>
        <v>0</v>
      </c>
      <c r="E952" s="70">
        <f>VALUE(Kopfblatt!$N$6)</f>
        <v>2025</v>
      </c>
      <c r="F952" s="170" t="s">
        <v>279</v>
      </c>
      <c r="G952" s="70">
        <v>15910</v>
      </c>
      <c r="H952" s="70">
        <f>Dateneingabe!$AS22</f>
        <v>0</v>
      </c>
      <c r="I952" s="70">
        <f>Dateneingabe!AS$7</f>
        <v>0</v>
      </c>
      <c r="K952" s="114"/>
    </row>
    <row r="953" spans="1:11" x14ac:dyDescent="0.2">
      <c r="A953" s="70" t="str">
        <f>CONCATENATE("BY",Kopfblatt!$N$8)</f>
        <v>BY</v>
      </c>
      <c r="B953" s="178" t="s">
        <v>430</v>
      </c>
      <c r="C953" s="70"/>
      <c r="D953" s="70">
        <f>VALUE(Kopfblatt!$N$8)</f>
        <v>0</v>
      </c>
      <c r="E953" s="70">
        <f>VALUE(Kopfblatt!$N$6)</f>
        <v>2025</v>
      </c>
      <c r="F953" s="170" t="s">
        <v>281</v>
      </c>
      <c r="G953" s="70">
        <v>15980</v>
      </c>
      <c r="H953" s="70">
        <f>Dateneingabe!$AS23</f>
        <v>0</v>
      </c>
      <c r="I953" s="70">
        <f>Dateneingabe!AS$7</f>
        <v>0</v>
      </c>
      <c r="K953" s="114"/>
    </row>
    <row r="954" spans="1:11" x14ac:dyDescent="0.2">
      <c r="A954" s="70" t="str">
        <f>CONCATENATE("BY",Kopfblatt!$N$8)</f>
        <v>BY</v>
      </c>
      <c r="B954" s="178" t="s">
        <v>430</v>
      </c>
      <c r="C954" s="70"/>
      <c r="D954" s="70">
        <f>VALUE(Kopfblatt!$N$8)</f>
        <v>0</v>
      </c>
      <c r="E954" s="70">
        <f>VALUE(Kopfblatt!$N$6)</f>
        <v>2025</v>
      </c>
      <c r="F954" s="170" t="s">
        <v>462</v>
      </c>
      <c r="G954" s="70">
        <v>16110</v>
      </c>
      <c r="H954" s="70">
        <f>Dateneingabe!$AS24</f>
        <v>0</v>
      </c>
      <c r="I954" s="70">
        <f>Dateneingabe!AS$7</f>
        <v>0</v>
      </c>
      <c r="K954" s="114"/>
    </row>
    <row r="955" spans="1:11" x14ac:dyDescent="0.2">
      <c r="A955" s="70" t="str">
        <f>CONCATENATE("BY",Kopfblatt!$N$8)</f>
        <v>BY</v>
      </c>
      <c r="B955" s="178" t="s">
        <v>430</v>
      </c>
      <c r="C955" s="70"/>
      <c r="D955" s="70">
        <f>VALUE(Kopfblatt!$N$8)</f>
        <v>0</v>
      </c>
      <c r="E955" s="70">
        <f>VALUE(Kopfblatt!$N$6)</f>
        <v>2025</v>
      </c>
      <c r="F955" s="170" t="s">
        <v>283</v>
      </c>
      <c r="G955" s="70">
        <v>16360</v>
      </c>
      <c r="H955" s="70">
        <f>Dateneingabe!$AS25</f>
        <v>0</v>
      </c>
      <c r="I955" s="70">
        <f>Dateneingabe!AS$7</f>
        <v>0</v>
      </c>
      <c r="K955" s="114"/>
    </row>
    <row r="956" spans="1:11" x14ac:dyDescent="0.2">
      <c r="A956" s="70" t="str">
        <f>CONCATENATE("BY",Kopfblatt!$N$8)</f>
        <v>BY</v>
      </c>
      <c r="B956" s="178" t="s">
        <v>430</v>
      </c>
      <c r="C956" s="70"/>
      <c r="D956" s="70">
        <f>VALUE(Kopfblatt!$N$8)</f>
        <v>0</v>
      </c>
      <c r="E956" s="70">
        <f>VALUE(Kopfblatt!$N$6)</f>
        <v>2025</v>
      </c>
      <c r="F956" s="170" t="s">
        <v>285</v>
      </c>
      <c r="G956" s="70">
        <v>16400</v>
      </c>
      <c r="H956" s="70">
        <f>Dateneingabe!$AS26</f>
        <v>0</v>
      </c>
      <c r="I956" s="70">
        <f>Dateneingabe!AS$7</f>
        <v>0</v>
      </c>
      <c r="K956" s="114"/>
    </row>
    <row r="957" spans="1:11" x14ac:dyDescent="0.2">
      <c r="A957" s="70" t="str">
        <f>CONCATENATE("BY",Kopfblatt!$N$8)</f>
        <v>BY</v>
      </c>
      <c r="B957" s="178" t="s">
        <v>430</v>
      </c>
      <c r="C957" s="70"/>
      <c r="D957" s="70">
        <f>VALUE(Kopfblatt!$N$8)</f>
        <v>0</v>
      </c>
      <c r="E957" s="70">
        <f>VALUE(Kopfblatt!$N$6)</f>
        <v>2025</v>
      </c>
      <c r="F957" s="170" t="s">
        <v>464</v>
      </c>
      <c r="G957" s="70">
        <v>16440</v>
      </c>
      <c r="H957" s="70">
        <f>Dateneingabe!$AS27</f>
        <v>0</v>
      </c>
      <c r="I957" s="70">
        <f>Dateneingabe!AS$7</f>
        <v>0</v>
      </c>
      <c r="K957" s="114"/>
    </row>
    <row r="958" spans="1:11" x14ac:dyDescent="0.2">
      <c r="A958" s="70" t="str">
        <f>CONCATENATE("BY",Kopfblatt!$N$8)</f>
        <v>BY</v>
      </c>
      <c r="B958" s="178" t="s">
        <v>430</v>
      </c>
      <c r="C958" s="70"/>
      <c r="D958" s="70">
        <f>VALUE(Kopfblatt!$N$8)</f>
        <v>0</v>
      </c>
      <c r="E958" s="70">
        <f>VALUE(Kopfblatt!$N$6)</f>
        <v>2025</v>
      </c>
      <c r="F958" s="170" t="s">
        <v>287</v>
      </c>
      <c r="G958" s="70">
        <v>16490</v>
      </c>
      <c r="H958" s="70">
        <f>Dateneingabe!$AS28</f>
        <v>0</v>
      </c>
      <c r="I958" s="70">
        <f>Dateneingabe!AS$7</f>
        <v>0</v>
      </c>
      <c r="K958" s="114"/>
    </row>
    <row r="959" spans="1:11" x14ac:dyDescent="0.2">
      <c r="A959" s="70" t="str">
        <f>CONCATENATE("BY",Kopfblatt!$N$8)</f>
        <v>BY</v>
      </c>
      <c r="B959" s="178" t="s">
        <v>430</v>
      </c>
      <c r="C959" s="70"/>
      <c r="D959" s="70">
        <f>VALUE(Kopfblatt!$N$8)</f>
        <v>0</v>
      </c>
      <c r="E959" s="70">
        <f>VALUE(Kopfblatt!$N$6)</f>
        <v>2025</v>
      </c>
      <c r="F959" s="170" t="s">
        <v>289</v>
      </c>
      <c r="G959" s="70">
        <v>16530</v>
      </c>
      <c r="H959" s="70">
        <f>Dateneingabe!$AS29</f>
        <v>0</v>
      </c>
      <c r="I959" s="70">
        <f>Dateneingabe!AS$7</f>
        <v>0</v>
      </c>
      <c r="K959" s="114"/>
    </row>
    <row r="960" spans="1:11" x14ac:dyDescent="0.2">
      <c r="A960" s="70" t="str">
        <f>CONCATENATE("BY",Kopfblatt!$N$8)</f>
        <v>BY</v>
      </c>
      <c r="B960" s="178" t="s">
        <v>430</v>
      </c>
      <c r="C960" s="70"/>
      <c r="D960" s="70">
        <f>VALUE(Kopfblatt!$N$8)</f>
        <v>0</v>
      </c>
      <c r="E960" s="70">
        <f>VALUE(Kopfblatt!$N$6)</f>
        <v>2025</v>
      </c>
      <c r="F960" s="170" t="s">
        <v>291</v>
      </c>
      <c r="G960" s="70">
        <v>16540</v>
      </c>
      <c r="H960" s="70">
        <f>Dateneingabe!$AS30</f>
        <v>0</v>
      </c>
      <c r="I960" s="70">
        <f>Dateneingabe!AS$7</f>
        <v>0</v>
      </c>
      <c r="K960" s="114"/>
    </row>
    <row r="961" spans="1:11" x14ac:dyDescent="0.2">
      <c r="A961" s="70" t="str">
        <f>CONCATENATE("BY",Kopfblatt!$N$8)</f>
        <v>BY</v>
      </c>
      <c r="B961" s="178" t="s">
        <v>430</v>
      </c>
      <c r="C961" s="70"/>
      <c r="D961" s="70">
        <f>VALUE(Kopfblatt!$N$8)</f>
        <v>0</v>
      </c>
      <c r="E961" s="70">
        <f>VALUE(Kopfblatt!$N$6)</f>
        <v>2025</v>
      </c>
      <c r="F961" s="170" t="s">
        <v>293</v>
      </c>
      <c r="G961" s="70">
        <v>16600</v>
      </c>
      <c r="H961" s="70">
        <f>Dateneingabe!$AS31</f>
        <v>0</v>
      </c>
      <c r="I961" s="70">
        <f>Dateneingabe!AS$7</f>
        <v>0</v>
      </c>
      <c r="K961" s="114"/>
    </row>
    <row r="962" spans="1:11" x14ac:dyDescent="0.2">
      <c r="A962" s="70" t="str">
        <f>CONCATENATE("BY",Kopfblatt!$N$8)</f>
        <v>BY</v>
      </c>
      <c r="B962" s="178" t="s">
        <v>430</v>
      </c>
      <c r="C962" s="70"/>
      <c r="D962" s="70">
        <f>VALUE(Kopfblatt!$N$8)</f>
        <v>0</v>
      </c>
      <c r="E962" s="70">
        <f>VALUE(Kopfblatt!$N$6)</f>
        <v>2025</v>
      </c>
      <c r="F962" s="170" t="s">
        <v>295</v>
      </c>
      <c r="G962" s="70">
        <v>16630</v>
      </c>
      <c r="H962" s="70">
        <f>Dateneingabe!$AS32</f>
        <v>0</v>
      </c>
      <c r="I962" s="70">
        <f>Dateneingabe!AS$7</f>
        <v>0</v>
      </c>
      <c r="K962" s="114"/>
    </row>
    <row r="963" spans="1:11" x14ac:dyDescent="0.2">
      <c r="A963" s="70" t="str">
        <f>CONCATENATE("BY",Kopfblatt!$N$8)</f>
        <v>BY</v>
      </c>
      <c r="B963" s="178" t="s">
        <v>430</v>
      </c>
      <c r="C963" s="70"/>
      <c r="D963" s="70">
        <f>VALUE(Kopfblatt!$N$8)</f>
        <v>0</v>
      </c>
      <c r="E963" s="70">
        <f>VALUE(Kopfblatt!$N$6)</f>
        <v>2025</v>
      </c>
      <c r="F963" s="170" t="s">
        <v>297</v>
      </c>
      <c r="G963" s="70">
        <v>16660</v>
      </c>
      <c r="H963" s="70">
        <f>Dateneingabe!$AS33</f>
        <v>0</v>
      </c>
      <c r="I963" s="70">
        <f>Dateneingabe!AS$7</f>
        <v>0</v>
      </c>
      <c r="K963" s="114"/>
    </row>
    <row r="964" spans="1:11" x14ac:dyDescent="0.2">
      <c r="A964" s="70" t="str">
        <f>CONCATENATE("BY",Kopfblatt!$N$8)</f>
        <v>BY</v>
      </c>
      <c r="B964" s="178" t="s">
        <v>430</v>
      </c>
      <c r="C964" s="70"/>
      <c r="D964" s="70">
        <f>VALUE(Kopfblatt!$N$8)</f>
        <v>0</v>
      </c>
      <c r="E964" s="70">
        <f>VALUE(Kopfblatt!$N$6)</f>
        <v>2025</v>
      </c>
      <c r="F964" s="170" t="s">
        <v>299</v>
      </c>
      <c r="G964" s="70">
        <v>16790</v>
      </c>
      <c r="H964" s="70">
        <f>Dateneingabe!$AS34</f>
        <v>0</v>
      </c>
      <c r="I964" s="70">
        <f>Dateneingabe!AS$7</f>
        <v>0</v>
      </c>
      <c r="K964" s="114"/>
    </row>
    <row r="965" spans="1:11" x14ac:dyDescent="0.2">
      <c r="A965" s="70" t="str">
        <f>CONCATENATE("BY",Kopfblatt!$N$8)</f>
        <v>BY</v>
      </c>
      <c r="B965" s="178" t="s">
        <v>430</v>
      </c>
      <c r="C965" s="70"/>
      <c r="D965" s="70">
        <f>VALUE(Kopfblatt!$N$8)</f>
        <v>0</v>
      </c>
      <c r="E965" s="70">
        <f>VALUE(Kopfblatt!$N$6)</f>
        <v>2025</v>
      </c>
      <c r="F965" s="170" t="s">
        <v>301</v>
      </c>
      <c r="G965" s="70">
        <v>17100</v>
      </c>
      <c r="H965" s="70">
        <f>Dateneingabe!$AS35</f>
        <v>0</v>
      </c>
      <c r="I965" s="70">
        <f>Dateneingabe!AS$7</f>
        <v>0</v>
      </c>
      <c r="K965" s="114"/>
    </row>
    <row r="966" spans="1:11" x14ac:dyDescent="0.2">
      <c r="A966" s="70" t="str">
        <f>CONCATENATE("BY",Kopfblatt!$N$8)</f>
        <v>BY</v>
      </c>
      <c r="B966" s="178" t="s">
        <v>430</v>
      </c>
      <c r="C966" s="70"/>
      <c r="D966" s="70">
        <f>VALUE(Kopfblatt!$N$8)</f>
        <v>0</v>
      </c>
      <c r="E966" s="70">
        <f>VALUE(Kopfblatt!$N$6)</f>
        <v>2025</v>
      </c>
      <c r="F966" s="170" t="s">
        <v>303</v>
      </c>
      <c r="G966" s="70">
        <v>17170</v>
      </c>
      <c r="H966" s="70">
        <f>Dateneingabe!$AS36</f>
        <v>0</v>
      </c>
      <c r="I966" s="70">
        <f>Dateneingabe!AS$7</f>
        <v>0</v>
      </c>
      <c r="K966" s="114"/>
    </row>
    <row r="967" spans="1:11" x14ac:dyDescent="0.2">
      <c r="A967" s="70" t="str">
        <f>CONCATENATE("BY",Kopfblatt!$N$8)</f>
        <v>BY</v>
      </c>
      <c r="B967" s="178" t="s">
        <v>430</v>
      </c>
      <c r="C967" s="70"/>
      <c r="D967" s="70">
        <f>VALUE(Kopfblatt!$N$8)</f>
        <v>0</v>
      </c>
      <c r="E967" s="70">
        <f>VALUE(Kopfblatt!$N$6)</f>
        <v>2025</v>
      </c>
      <c r="F967" s="170" t="s">
        <v>305</v>
      </c>
      <c r="G967" s="70">
        <v>18570</v>
      </c>
      <c r="H967" s="70">
        <f>Dateneingabe!$AS37</f>
        <v>0</v>
      </c>
      <c r="I967" s="70">
        <f>Dateneingabe!AS$7</f>
        <v>0</v>
      </c>
      <c r="K967" s="114"/>
    </row>
    <row r="968" spans="1:11" x14ac:dyDescent="0.2">
      <c r="A968" s="70" t="str">
        <f>CONCATENATE("BY",Kopfblatt!$N$8)</f>
        <v>BY</v>
      </c>
      <c r="B968" s="178" t="s">
        <v>430</v>
      </c>
      <c r="C968" s="70"/>
      <c r="D968" s="70">
        <f>VALUE(Kopfblatt!$N$8)</f>
        <v>0</v>
      </c>
      <c r="E968" s="70">
        <f>VALUE(Kopfblatt!$N$6)</f>
        <v>2025</v>
      </c>
      <c r="F968" s="170" t="s">
        <v>426</v>
      </c>
      <c r="G968" s="70">
        <v>18600</v>
      </c>
      <c r="H968" s="70">
        <f>Dateneingabe!$AS38</f>
        <v>0</v>
      </c>
      <c r="I968" s="70">
        <f>Dateneingabe!AS$7</f>
        <v>0</v>
      </c>
      <c r="K968" s="114"/>
    </row>
    <row r="969" spans="1:11" x14ac:dyDescent="0.2">
      <c r="A969" s="70" t="str">
        <f>CONCATENATE("BY",Kopfblatt!$N$8)</f>
        <v>BY</v>
      </c>
      <c r="B969" s="178" t="s">
        <v>430</v>
      </c>
      <c r="C969" s="70"/>
      <c r="D969" s="70">
        <f>VALUE(Kopfblatt!$N$8)</f>
        <v>0</v>
      </c>
      <c r="E969" s="70">
        <f>VALUE(Kopfblatt!$N$6)</f>
        <v>2025</v>
      </c>
      <c r="F969" s="170" t="s">
        <v>307</v>
      </c>
      <c r="G969" s="70">
        <v>18660</v>
      </c>
      <c r="H969" s="70">
        <f>Dateneingabe!$AS39</f>
        <v>0</v>
      </c>
      <c r="I969" s="70">
        <f>Dateneingabe!AS$7</f>
        <v>0</v>
      </c>
      <c r="K969" s="114"/>
    </row>
    <row r="970" spans="1:11" x14ac:dyDescent="0.2">
      <c r="A970" s="70" t="str">
        <f>CONCATENATE("BY",Kopfblatt!$N$8)</f>
        <v>BY</v>
      </c>
      <c r="B970" s="178" t="s">
        <v>430</v>
      </c>
      <c r="C970" s="70"/>
      <c r="D970" s="70">
        <f>VALUE(Kopfblatt!$N$8)</f>
        <v>0</v>
      </c>
      <c r="E970" s="70">
        <f>VALUE(Kopfblatt!$N$6)</f>
        <v>2025</v>
      </c>
      <c r="F970" s="170" t="s">
        <v>309</v>
      </c>
      <c r="G970" s="70">
        <v>18770</v>
      </c>
      <c r="H970" s="70">
        <f>Dateneingabe!$AS40</f>
        <v>0</v>
      </c>
      <c r="I970" s="70">
        <f>Dateneingabe!AS$7</f>
        <v>0</v>
      </c>
      <c r="K970" s="114"/>
    </row>
    <row r="971" spans="1:11" x14ac:dyDescent="0.2">
      <c r="A971" s="70" t="str">
        <f>CONCATENATE("BY",Kopfblatt!$N$8)</f>
        <v>BY</v>
      </c>
      <c r="B971" s="178" t="s">
        <v>430</v>
      </c>
      <c r="C971" s="70"/>
      <c r="D971" s="70">
        <f>VALUE(Kopfblatt!$N$8)</f>
        <v>0</v>
      </c>
      <c r="E971" s="70">
        <f>VALUE(Kopfblatt!$N$6)</f>
        <v>2025</v>
      </c>
      <c r="F971" s="170" t="s">
        <v>325</v>
      </c>
      <c r="G971" s="70">
        <v>18820</v>
      </c>
      <c r="H971" s="70">
        <f>Dateneingabe!$AS41</f>
        <v>0</v>
      </c>
      <c r="I971" s="70">
        <f>Dateneingabe!AS$7</f>
        <v>0</v>
      </c>
      <c r="K971" s="114"/>
    </row>
    <row r="972" spans="1:11" x14ac:dyDescent="0.2">
      <c r="A972" s="70" t="str">
        <f>CONCATENATE("BY",Kopfblatt!$N$8)</f>
        <v>BY</v>
      </c>
      <c r="B972" s="178" t="s">
        <v>430</v>
      </c>
      <c r="C972" s="70"/>
      <c r="D972" s="70">
        <f>VALUE(Kopfblatt!$N$8)</f>
        <v>0</v>
      </c>
      <c r="E972" s="70">
        <f>VALUE(Kopfblatt!$N$6)</f>
        <v>2025</v>
      </c>
      <c r="F972" s="170" t="s">
        <v>3</v>
      </c>
      <c r="G972" s="70">
        <v>70</v>
      </c>
      <c r="H972" s="70">
        <f>Dateneingabe!$J10</f>
        <v>0</v>
      </c>
      <c r="I972" s="70">
        <f>Dateneingabe!J$7</f>
        <v>0</v>
      </c>
      <c r="K972" s="114"/>
    </row>
    <row r="973" spans="1:11" x14ac:dyDescent="0.2">
      <c r="A973" s="70" t="str">
        <f>CONCATENATE("BY",Kopfblatt!$N$8)</f>
        <v>BY</v>
      </c>
      <c r="B973" s="178" t="s">
        <v>430</v>
      </c>
      <c r="C973" s="70"/>
      <c r="D973" s="70">
        <f>VALUE(Kopfblatt!$N$8)</f>
        <v>0</v>
      </c>
      <c r="E973" s="70">
        <f>VALUE(Kopfblatt!$N$6)</f>
        <v>2025</v>
      </c>
      <c r="F973" s="175" t="s">
        <v>5</v>
      </c>
      <c r="G973" s="70">
        <v>90</v>
      </c>
      <c r="H973" s="70">
        <f>Dateneingabe!$J11</f>
        <v>0</v>
      </c>
      <c r="I973" s="70">
        <f>Dateneingabe!J$7</f>
        <v>0</v>
      </c>
      <c r="K973" s="114"/>
    </row>
    <row r="974" spans="1:11" x14ac:dyDescent="0.2">
      <c r="A974" s="70" t="str">
        <f>CONCATENATE("BY",Kopfblatt!$N$8)</f>
        <v>BY</v>
      </c>
      <c r="B974" s="178" t="s">
        <v>430</v>
      </c>
      <c r="C974" s="70"/>
      <c r="D974" s="70">
        <f>VALUE(Kopfblatt!$N$8)</f>
        <v>0</v>
      </c>
      <c r="E974" s="70">
        <f>VALUE(Kopfblatt!$N$6)</f>
        <v>2025</v>
      </c>
      <c r="F974" s="170" t="s">
        <v>7</v>
      </c>
      <c r="G974" s="70">
        <v>120</v>
      </c>
      <c r="H974" s="70">
        <f>Dateneingabe!$J12</f>
        <v>0</v>
      </c>
      <c r="I974" s="70">
        <f>Dateneingabe!J$7</f>
        <v>0</v>
      </c>
      <c r="K974" s="114"/>
    </row>
    <row r="975" spans="1:11" x14ac:dyDescent="0.2">
      <c r="A975" s="70" t="str">
        <f>CONCATENATE("BY",Kopfblatt!$N$8)</f>
        <v>BY</v>
      </c>
      <c r="B975" s="178" t="s">
        <v>430</v>
      </c>
      <c r="C975" s="70"/>
      <c r="D975" s="70">
        <f>VALUE(Kopfblatt!$N$8)</f>
        <v>0</v>
      </c>
      <c r="E975" s="70">
        <f>VALUE(Kopfblatt!$N$6)</f>
        <v>2025</v>
      </c>
      <c r="F975" s="170" t="s">
        <v>9</v>
      </c>
      <c r="G975" s="70">
        <v>720</v>
      </c>
      <c r="H975" s="70">
        <f>Dateneingabe!$J13</f>
        <v>0</v>
      </c>
      <c r="I975" s="70">
        <f>Dateneingabe!J$7</f>
        <v>0</v>
      </c>
      <c r="K975" s="114"/>
    </row>
    <row r="976" spans="1:11" x14ac:dyDescent="0.2">
      <c r="A976" s="70" t="str">
        <f>CONCATENATE("BY",Kopfblatt!$N$8)</f>
        <v>BY</v>
      </c>
      <c r="B976" s="178" t="s">
        <v>430</v>
      </c>
      <c r="C976" s="70"/>
      <c r="D976" s="70">
        <f>VALUE(Kopfblatt!$N$8)</f>
        <v>0</v>
      </c>
      <c r="E976" s="70">
        <f>VALUE(Kopfblatt!$N$6)</f>
        <v>2025</v>
      </c>
      <c r="F976" s="170" t="s">
        <v>11</v>
      </c>
      <c r="G976" s="70">
        <v>950</v>
      </c>
      <c r="H976" s="70">
        <f>Dateneingabe!$J14</f>
        <v>0</v>
      </c>
      <c r="I976" s="70">
        <f>Dateneingabe!J$7</f>
        <v>0</v>
      </c>
      <c r="K976" s="114"/>
    </row>
    <row r="977" spans="1:11" x14ac:dyDescent="0.2">
      <c r="A977" s="70" t="str">
        <f>CONCATENATE("BY",Kopfblatt!$N$8)</f>
        <v>BY</v>
      </c>
      <c r="B977" s="178" t="s">
        <v>430</v>
      </c>
      <c r="C977" s="70"/>
      <c r="D977" s="70">
        <f>VALUE(Kopfblatt!$N$8)</f>
        <v>0</v>
      </c>
      <c r="E977" s="70">
        <f>VALUE(Kopfblatt!$N$6)</f>
        <v>2025</v>
      </c>
      <c r="F977" s="170" t="s">
        <v>13</v>
      </c>
      <c r="G977" s="70">
        <v>980</v>
      </c>
      <c r="H977" s="70">
        <f>Dateneingabe!$J15</f>
        <v>0</v>
      </c>
      <c r="I977" s="70">
        <f>Dateneingabe!J$7</f>
        <v>0</v>
      </c>
      <c r="K977" s="114"/>
    </row>
    <row r="978" spans="1:11" x14ac:dyDescent="0.2">
      <c r="A978" s="70" t="str">
        <f>CONCATENATE("BY",Kopfblatt!$N$8)</f>
        <v>BY</v>
      </c>
      <c r="B978" s="178" t="s">
        <v>430</v>
      </c>
      <c r="C978" s="70"/>
      <c r="D978" s="70">
        <f>VALUE(Kopfblatt!$N$8)</f>
        <v>0</v>
      </c>
      <c r="E978" s="70">
        <f>VALUE(Kopfblatt!$N$6)</f>
        <v>2025</v>
      </c>
      <c r="F978" s="170" t="s">
        <v>348</v>
      </c>
      <c r="G978" s="70">
        <v>1220</v>
      </c>
      <c r="H978" s="70">
        <f>Dateneingabe!$J16</f>
        <v>0</v>
      </c>
      <c r="I978" s="70">
        <f>Dateneingabe!J$7</f>
        <v>0</v>
      </c>
      <c r="K978" s="114"/>
    </row>
    <row r="979" spans="1:11" x14ac:dyDescent="0.2">
      <c r="A979" s="70" t="str">
        <f>CONCATENATE("BY",Kopfblatt!$N$8)</f>
        <v>BY</v>
      </c>
      <c r="B979" s="178" t="s">
        <v>430</v>
      </c>
      <c r="C979" s="70"/>
      <c r="D979" s="70">
        <f>VALUE(Kopfblatt!$N$8)</f>
        <v>0</v>
      </c>
      <c r="E979" s="70">
        <f>VALUE(Kopfblatt!$N$6)</f>
        <v>2025</v>
      </c>
      <c r="F979" s="170" t="s">
        <v>390</v>
      </c>
      <c r="G979" s="70">
        <v>1310</v>
      </c>
      <c r="H979" s="70">
        <f>Dateneingabe!$J17</f>
        <v>0</v>
      </c>
      <c r="I979" s="70">
        <f>Dateneingabe!J$7</f>
        <v>0</v>
      </c>
      <c r="K979" s="114"/>
    </row>
    <row r="980" spans="1:11" x14ac:dyDescent="0.2">
      <c r="A980" s="70" t="str">
        <f>CONCATENATE("BY",Kopfblatt!$N$8)</f>
        <v>BY</v>
      </c>
      <c r="B980" s="178" t="s">
        <v>430</v>
      </c>
      <c r="C980" s="70"/>
      <c r="D980" s="70">
        <f>VALUE(Kopfblatt!$N$8)</f>
        <v>0</v>
      </c>
      <c r="E980" s="70">
        <f>VALUE(Kopfblatt!$N$6)</f>
        <v>2025</v>
      </c>
      <c r="F980" s="170" t="s">
        <v>17</v>
      </c>
      <c r="G980" s="70">
        <v>1340</v>
      </c>
      <c r="H980" s="70">
        <f>Dateneingabe!$J18</f>
        <v>0</v>
      </c>
      <c r="I980" s="70">
        <f>Dateneingabe!J$7</f>
        <v>0</v>
      </c>
      <c r="K980" s="114"/>
    </row>
    <row r="981" spans="1:11" x14ac:dyDescent="0.2">
      <c r="A981" s="70" t="str">
        <f>CONCATENATE("BY",Kopfblatt!$N$8)</f>
        <v>BY</v>
      </c>
      <c r="B981" s="178" t="s">
        <v>430</v>
      </c>
      <c r="C981" s="70"/>
      <c r="D981" s="70">
        <f>VALUE(Kopfblatt!$N$8)</f>
        <v>0</v>
      </c>
      <c r="E981" s="70">
        <f>VALUE(Kopfblatt!$N$6)</f>
        <v>2025</v>
      </c>
      <c r="F981" s="170" t="s">
        <v>19</v>
      </c>
      <c r="G981" s="70">
        <v>1520</v>
      </c>
      <c r="H981" s="70">
        <f>Dateneingabe!$J19</f>
        <v>0</v>
      </c>
      <c r="I981" s="70">
        <f>Dateneingabe!J$7</f>
        <v>0</v>
      </c>
      <c r="K981" s="114"/>
    </row>
    <row r="982" spans="1:11" x14ac:dyDescent="0.2">
      <c r="A982" s="70" t="str">
        <f>CONCATENATE("BY",Kopfblatt!$N$8)</f>
        <v>BY</v>
      </c>
      <c r="B982" s="178" t="s">
        <v>430</v>
      </c>
      <c r="C982" s="70"/>
      <c r="D982" s="70">
        <f>VALUE(Kopfblatt!$N$8)</f>
        <v>0</v>
      </c>
      <c r="E982" s="70">
        <f>VALUE(Kopfblatt!$N$6)</f>
        <v>2025</v>
      </c>
      <c r="F982" s="170" t="s">
        <v>21</v>
      </c>
      <c r="G982" s="70">
        <v>1610</v>
      </c>
      <c r="H982" s="70">
        <f>Dateneingabe!$J20</f>
        <v>0</v>
      </c>
      <c r="I982" s="70">
        <f>Dateneingabe!J$7</f>
        <v>0</v>
      </c>
      <c r="K982" s="114"/>
    </row>
    <row r="983" spans="1:11" x14ac:dyDescent="0.2">
      <c r="A983" s="70" t="str">
        <f>CONCATENATE("BY",Kopfblatt!$N$8)</f>
        <v>BY</v>
      </c>
      <c r="B983" s="178" t="s">
        <v>430</v>
      </c>
      <c r="C983" s="70"/>
      <c r="D983" s="70">
        <f>VALUE(Kopfblatt!$N$8)</f>
        <v>0</v>
      </c>
      <c r="E983" s="70">
        <f>VALUE(Kopfblatt!$N$6)</f>
        <v>2025</v>
      </c>
      <c r="F983" s="170" t="s">
        <v>23</v>
      </c>
      <c r="G983" s="70">
        <v>1660</v>
      </c>
      <c r="H983" s="70">
        <f>Dateneingabe!$J21</f>
        <v>0</v>
      </c>
      <c r="I983" s="70">
        <f>Dateneingabe!J$7</f>
        <v>0</v>
      </c>
      <c r="K983" s="114"/>
    </row>
    <row r="984" spans="1:11" x14ac:dyDescent="0.2">
      <c r="A984" s="70" t="str">
        <f>CONCATENATE("BY",Kopfblatt!$N$8)</f>
        <v>BY</v>
      </c>
      <c r="B984" s="178" t="s">
        <v>430</v>
      </c>
      <c r="C984" s="70"/>
      <c r="D984" s="70">
        <f>VALUE(Kopfblatt!$N$8)</f>
        <v>0</v>
      </c>
      <c r="E984" s="70">
        <f>VALUE(Kopfblatt!$N$6)</f>
        <v>2025</v>
      </c>
      <c r="F984" s="170" t="s">
        <v>25</v>
      </c>
      <c r="G984" s="70">
        <v>1700</v>
      </c>
      <c r="H984" s="70">
        <f>Dateneingabe!$J22</f>
        <v>0</v>
      </c>
      <c r="I984" s="70">
        <f>Dateneingabe!J$7</f>
        <v>0</v>
      </c>
      <c r="K984" s="114"/>
    </row>
    <row r="985" spans="1:11" x14ac:dyDescent="0.2">
      <c r="A985" s="70" t="str">
        <f>CONCATENATE("BY",Kopfblatt!$N$8)</f>
        <v>BY</v>
      </c>
      <c r="B985" s="178" t="s">
        <v>430</v>
      </c>
      <c r="C985" s="70"/>
      <c r="D985" s="70">
        <f>VALUE(Kopfblatt!$N$8)</f>
        <v>0</v>
      </c>
      <c r="E985" s="70">
        <f>VALUE(Kopfblatt!$N$6)</f>
        <v>2025</v>
      </c>
      <c r="F985" s="170" t="s">
        <v>27</v>
      </c>
      <c r="G985" s="70">
        <v>1820</v>
      </c>
      <c r="H985" s="70">
        <f>Dateneingabe!$J23</f>
        <v>0</v>
      </c>
      <c r="I985" s="70">
        <f>Dateneingabe!J$7</f>
        <v>0</v>
      </c>
      <c r="K985" s="114"/>
    </row>
    <row r="986" spans="1:11" x14ac:dyDescent="0.2">
      <c r="A986" s="70" t="str">
        <f>CONCATENATE("BY",Kopfblatt!$N$8)</f>
        <v>BY</v>
      </c>
      <c r="B986" s="178" t="s">
        <v>430</v>
      </c>
      <c r="C986" s="70"/>
      <c r="D986" s="70">
        <f>VALUE(Kopfblatt!$N$8)</f>
        <v>0</v>
      </c>
      <c r="E986" s="70">
        <f>VALUE(Kopfblatt!$N$6)</f>
        <v>2025</v>
      </c>
      <c r="F986" s="170" t="s">
        <v>29</v>
      </c>
      <c r="G986" s="70">
        <v>1840</v>
      </c>
      <c r="H986" s="70">
        <f>Dateneingabe!$J24</f>
        <v>0</v>
      </c>
      <c r="I986" s="70">
        <f>Dateneingabe!J$7</f>
        <v>0</v>
      </c>
      <c r="K986" s="114"/>
    </row>
    <row r="987" spans="1:11" x14ac:dyDescent="0.2">
      <c r="A987" s="70" t="str">
        <f>CONCATENATE("BY",Kopfblatt!$N$8)</f>
        <v>BY</v>
      </c>
      <c r="B987" s="178" t="s">
        <v>430</v>
      </c>
      <c r="C987" s="70"/>
      <c r="D987" s="70">
        <f>VALUE(Kopfblatt!$N$8)</f>
        <v>0</v>
      </c>
      <c r="E987" s="70">
        <f>VALUE(Kopfblatt!$N$6)</f>
        <v>2025</v>
      </c>
      <c r="F987" s="170" t="s">
        <v>31</v>
      </c>
      <c r="G987" s="70">
        <v>1860</v>
      </c>
      <c r="H987" s="70">
        <f>Dateneingabe!$J25</f>
        <v>0</v>
      </c>
      <c r="I987" s="70">
        <f>Dateneingabe!J$7</f>
        <v>0</v>
      </c>
      <c r="K987" s="114"/>
    </row>
    <row r="988" spans="1:11" x14ac:dyDescent="0.2">
      <c r="A988" s="70" t="str">
        <f>CONCATENATE("BY",Kopfblatt!$N$8)</f>
        <v>BY</v>
      </c>
      <c r="B988" s="178" t="s">
        <v>430</v>
      </c>
      <c r="C988" s="70"/>
      <c r="D988" s="70">
        <f>VALUE(Kopfblatt!$N$8)</f>
        <v>0</v>
      </c>
      <c r="E988" s="70">
        <f>VALUE(Kopfblatt!$N$6)</f>
        <v>2025</v>
      </c>
      <c r="F988" s="170" t="s">
        <v>33</v>
      </c>
      <c r="G988" s="70">
        <v>1910</v>
      </c>
      <c r="H988" s="70">
        <f>Dateneingabe!$J26</f>
        <v>0</v>
      </c>
      <c r="I988" s="70">
        <f>Dateneingabe!J$7</f>
        <v>0</v>
      </c>
      <c r="K988" s="114"/>
    </row>
    <row r="989" spans="1:11" x14ac:dyDescent="0.2">
      <c r="A989" s="70" t="str">
        <f>CONCATENATE("BY",Kopfblatt!$N$8)</f>
        <v>BY</v>
      </c>
      <c r="B989" s="178" t="s">
        <v>430</v>
      </c>
      <c r="C989" s="70"/>
      <c r="D989" s="70">
        <f>VALUE(Kopfblatt!$N$8)</f>
        <v>0</v>
      </c>
      <c r="E989" s="70">
        <f>VALUE(Kopfblatt!$N$6)</f>
        <v>2025</v>
      </c>
      <c r="F989" s="170" t="s">
        <v>35</v>
      </c>
      <c r="G989" s="70">
        <v>1940</v>
      </c>
      <c r="H989" s="70">
        <f>Dateneingabe!$J27</f>
        <v>0</v>
      </c>
      <c r="I989" s="70">
        <f>Dateneingabe!J$7</f>
        <v>0</v>
      </c>
      <c r="K989" s="114"/>
    </row>
    <row r="990" spans="1:11" x14ac:dyDescent="0.2">
      <c r="A990" s="70" t="str">
        <f>CONCATENATE("BY",Kopfblatt!$N$8)</f>
        <v>BY</v>
      </c>
      <c r="B990" s="178" t="s">
        <v>430</v>
      </c>
      <c r="C990" s="70"/>
      <c r="D990" s="70">
        <f>VALUE(Kopfblatt!$N$8)</f>
        <v>0</v>
      </c>
      <c r="E990" s="70">
        <f>VALUE(Kopfblatt!$N$6)</f>
        <v>2025</v>
      </c>
      <c r="F990" s="170" t="s">
        <v>37</v>
      </c>
      <c r="G990" s="70">
        <v>1960</v>
      </c>
      <c r="H990" s="70">
        <f>Dateneingabe!$J28</f>
        <v>0</v>
      </c>
      <c r="I990" s="70">
        <f>Dateneingabe!J$7</f>
        <v>0</v>
      </c>
      <c r="K990" s="114"/>
    </row>
    <row r="991" spans="1:11" x14ac:dyDescent="0.2">
      <c r="A991" s="70" t="str">
        <f>CONCATENATE("BY",Kopfblatt!$N$8)</f>
        <v>BY</v>
      </c>
      <c r="B991" s="178" t="s">
        <v>430</v>
      </c>
      <c r="C991" s="70"/>
      <c r="D991" s="70">
        <f>VALUE(Kopfblatt!$N$8)</f>
        <v>0</v>
      </c>
      <c r="E991" s="70">
        <f>VALUE(Kopfblatt!$N$6)</f>
        <v>2025</v>
      </c>
      <c r="F991" s="170" t="s">
        <v>39</v>
      </c>
      <c r="G991" s="70">
        <v>1980</v>
      </c>
      <c r="H991" s="70">
        <f>Dateneingabe!$J29</f>
        <v>0</v>
      </c>
      <c r="I991" s="70">
        <f>Dateneingabe!J$7</f>
        <v>0</v>
      </c>
      <c r="K991" s="114"/>
    </row>
    <row r="992" spans="1:11" x14ac:dyDescent="0.2">
      <c r="A992" s="70" t="str">
        <f>CONCATENATE("BY",Kopfblatt!$N$8)</f>
        <v>BY</v>
      </c>
      <c r="B992" s="178" t="s">
        <v>430</v>
      </c>
      <c r="C992" s="70"/>
      <c r="D992" s="70">
        <f>VALUE(Kopfblatt!$N$8)</f>
        <v>0</v>
      </c>
      <c r="E992" s="70">
        <f>VALUE(Kopfblatt!$N$6)</f>
        <v>2025</v>
      </c>
      <c r="F992" s="170" t="s">
        <v>41</v>
      </c>
      <c r="G992" s="70">
        <v>2030</v>
      </c>
      <c r="H992" s="70">
        <f>Dateneingabe!$J30</f>
        <v>0</v>
      </c>
      <c r="I992" s="70">
        <f>Dateneingabe!J$7</f>
        <v>0</v>
      </c>
      <c r="K992" s="114"/>
    </row>
    <row r="993" spans="1:11" x14ac:dyDescent="0.2">
      <c r="A993" s="70" t="str">
        <f>CONCATENATE("BY",Kopfblatt!$N$8)</f>
        <v>BY</v>
      </c>
      <c r="B993" s="178" t="s">
        <v>430</v>
      </c>
      <c r="C993" s="70"/>
      <c r="D993" s="70">
        <f>VALUE(Kopfblatt!$N$8)</f>
        <v>0</v>
      </c>
      <c r="E993" s="70">
        <f>VALUE(Kopfblatt!$N$6)</f>
        <v>2025</v>
      </c>
      <c r="F993" s="170" t="s">
        <v>320</v>
      </c>
      <c r="G993" s="70">
        <v>2180</v>
      </c>
      <c r="H993" s="70">
        <f>Dateneingabe!$J31</f>
        <v>0</v>
      </c>
      <c r="I993" s="70">
        <f>Dateneingabe!J$7</f>
        <v>0</v>
      </c>
      <c r="K993" s="114"/>
    </row>
    <row r="994" spans="1:11" x14ac:dyDescent="0.2">
      <c r="A994" s="70" t="str">
        <f>CONCATENATE("BY",Kopfblatt!$N$8)</f>
        <v>BY</v>
      </c>
      <c r="B994" s="178" t="s">
        <v>430</v>
      </c>
      <c r="C994" s="70"/>
      <c r="D994" s="70">
        <f>VALUE(Kopfblatt!$N$8)</f>
        <v>0</v>
      </c>
      <c r="E994" s="70">
        <f>VALUE(Kopfblatt!$N$6)</f>
        <v>2025</v>
      </c>
      <c r="F994" s="170" t="s">
        <v>398</v>
      </c>
      <c r="G994" s="70">
        <v>2230</v>
      </c>
      <c r="H994" s="70">
        <f>Dateneingabe!$J32</f>
        <v>0</v>
      </c>
      <c r="I994" s="70">
        <f>Dateneingabe!J$7</f>
        <v>0</v>
      </c>
      <c r="K994" s="114"/>
    </row>
    <row r="995" spans="1:11" x14ac:dyDescent="0.2">
      <c r="A995" s="70" t="str">
        <f>CONCATENATE("BY",Kopfblatt!$N$8)</f>
        <v>BY</v>
      </c>
      <c r="B995" s="178" t="s">
        <v>430</v>
      </c>
      <c r="C995" s="70"/>
      <c r="D995" s="70">
        <f>VALUE(Kopfblatt!$N$8)</f>
        <v>0</v>
      </c>
      <c r="E995" s="70">
        <f>VALUE(Kopfblatt!$N$6)</f>
        <v>2025</v>
      </c>
      <c r="F995" s="170" t="s">
        <v>44</v>
      </c>
      <c r="G995" s="70">
        <v>2310</v>
      </c>
      <c r="H995" s="70">
        <f>Dateneingabe!$J33</f>
        <v>0</v>
      </c>
      <c r="I995" s="70">
        <f>Dateneingabe!J$7</f>
        <v>0</v>
      </c>
      <c r="K995" s="114"/>
    </row>
    <row r="996" spans="1:11" x14ac:dyDescent="0.2">
      <c r="A996" s="70" t="str">
        <f>CONCATENATE("BY",Kopfblatt!$N$8)</f>
        <v>BY</v>
      </c>
      <c r="B996" s="178" t="s">
        <v>430</v>
      </c>
      <c r="C996" s="70"/>
      <c r="D996" s="70">
        <f>VALUE(Kopfblatt!$N$8)</f>
        <v>0</v>
      </c>
      <c r="E996" s="70">
        <f>VALUE(Kopfblatt!$N$6)</f>
        <v>2025</v>
      </c>
      <c r="F996" s="170" t="s">
        <v>402</v>
      </c>
      <c r="G996" s="70">
        <v>2380</v>
      </c>
      <c r="H996" s="70">
        <f>Dateneingabe!$J34</f>
        <v>0</v>
      </c>
      <c r="I996" s="70">
        <f>Dateneingabe!J$7</f>
        <v>0</v>
      </c>
      <c r="K996" s="114"/>
    </row>
    <row r="997" spans="1:11" x14ac:dyDescent="0.2">
      <c r="A997" s="70" t="str">
        <f>CONCATENATE("BY",Kopfblatt!$N$8)</f>
        <v>BY</v>
      </c>
      <c r="B997" s="178" t="s">
        <v>430</v>
      </c>
      <c r="C997" s="70"/>
      <c r="D997" s="70">
        <f>VALUE(Kopfblatt!$N$8)</f>
        <v>0</v>
      </c>
      <c r="E997" s="70">
        <f>VALUE(Kopfblatt!$N$6)</f>
        <v>2025</v>
      </c>
      <c r="F997" s="170" t="s">
        <v>46</v>
      </c>
      <c r="G997" s="70">
        <v>2390</v>
      </c>
      <c r="H997" s="70">
        <f>Dateneingabe!$J35</f>
        <v>0</v>
      </c>
      <c r="I997" s="70">
        <f>Dateneingabe!J$7</f>
        <v>0</v>
      </c>
      <c r="K997" s="114"/>
    </row>
    <row r="998" spans="1:11" x14ac:dyDescent="0.2">
      <c r="A998" s="70" t="str">
        <f>CONCATENATE("BY",Kopfblatt!$N$8)</f>
        <v>BY</v>
      </c>
      <c r="B998" s="178" t="s">
        <v>430</v>
      </c>
      <c r="C998" s="70"/>
      <c r="D998" s="70">
        <f>VALUE(Kopfblatt!$N$8)</f>
        <v>0</v>
      </c>
      <c r="E998" s="70">
        <f>VALUE(Kopfblatt!$N$6)</f>
        <v>2025</v>
      </c>
      <c r="F998" s="170" t="s">
        <v>404</v>
      </c>
      <c r="G998" s="70">
        <v>2430</v>
      </c>
      <c r="H998" s="70">
        <f>Dateneingabe!$J36</f>
        <v>0</v>
      </c>
      <c r="I998" s="70">
        <f>Dateneingabe!J$7</f>
        <v>0</v>
      </c>
      <c r="K998" s="114"/>
    </row>
    <row r="999" spans="1:11" x14ac:dyDescent="0.2">
      <c r="A999" s="70" t="str">
        <f>CONCATENATE("BY",Kopfblatt!$N$8)</f>
        <v>BY</v>
      </c>
      <c r="B999" s="178" t="s">
        <v>430</v>
      </c>
      <c r="C999" s="70"/>
      <c r="D999" s="70">
        <f>VALUE(Kopfblatt!$N$8)</f>
        <v>0</v>
      </c>
      <c r="E999" s="70">
        <f>VALUE(Kopfblatt!$N$6)</f>
        <v>2025</v>
      </c>
      <c r="F999" s="170" t="s">
        <v>48</v>
      </c>
      <c r="G999" s="70">
        <v>2600</v>
      </c>
      <c r="H999" s="70">
        <f>Dateneingabe!$J37</f>
        <v>0</v>
      </c>
      <c r="I999" s="70">
        <f>Dateneingabe!J$7</f>
        <v>0</v>
      </c>
      <c r="K999" s="114"/>
    </row>
    <row r="1000" spans="1:11" x14ac:dyDescent="0.2">
      <c r="A1000" s="70" t="str">
        <f>CONCATENATE("BY",Kopfblatt!$N$8)</f>
        <v>BY</v>
      </c>
      <c r="B1000" s="178" t="s">
        <v>430</v>
      </c>
      <c r="C1000" s="70"/>
      <c r="D1000" s="70">
        <f>VALUE(Kopfblatt!$N$8)</f>
        <v>0</v>
      </c>
      <c r="E1000" s="70">
        <f>VALUE(Kopfblatt!$N$6)</f>
        <v>2025</v>
      </c>
      <c r="F1000" s="175" t="s">
        <v>474</v>
      </c>
      <c r="G1000" s="70">
        <v>2630</v>
      </c>
      <c r="H1000" s="70">
        <f>Dateneingabe!$J38</f>
        <v>0</v>
      </c>
      <c r="I1000" s="70">
        <f>Dateneingabe!J$7</f>
        <v>0</v>
      </c>
      <c r="K1000" s="114"/>
    </row>
    <row r="1001" spans="1:11" x14ac:dyDescent="0.2">
      <c r="A1001" s="70" t="str">
        <f>CONCATENATE("BY",Kopfblatt!$N$8)</f>
        <v>BY</v>
      </c>
      <c r="B1001" s="178" t="s">
        <v>430</v>
      </c>
      <c r="C1001" s="70"/>
      <c r="D1001" s="70">
        <f>VALUE(Kopfblatt!$N$8)</f>
        <v>0</v>
      </c>
      <c r="E1001" s="70">
        <f>VALUE(Kopfblatt!$N$6)</f>
        <v>2025</v>
      </c>
      <c r="F1001" s="170" t="s">
        <v>51</v>
      </c>
      <c r="G1001" s="70">
        <v>2670</v>
      </c>
      <c r="H1001" s="70">
        <f>Dateneingabe!$J39</f>
        <v>0</v>
      </c>
      <c r="I1001" s="70">
        <f>Dateneingabe!J$7</f>
        <v>0</v>
      </c>
      <c r="K1001" s="114"/>
    </row>
    <row r="1002" spans="1:11" x14ac:dyDescent="0.2">
      <c r="A1002" s="70" t="str">
        <f>CONCATENATE("BY",Kopfblatt!$N$8)</f>
        <v>BY</v>
      </c>
      <c r="B1002" s="178" t="s">
        <v>430</v>
      </c>
      <c r="C1002" s="70"/>
      <c r="D1002" s="70">
        <f>VALUE(Kopfblatt!$N$8)</f>
        <v>0</v>
      </c>
      <c r="E1002" s="70">
        <f>VALUE(Kopfblatt!$N$6)</f>
        <v>2025</v>
      </c>
      <c r="F1002" s="170" t="s">
        <v>53</v>
      </c>
      <c r="G1002" s="70">
        <v>2690</v>
      </c>
      <c r="H1002" s="70">
        <f>Dateneingabe!$J40</f>
        <v>0</v>
      </c>
      <c r="I1002" s="70">
        <f>Dateneingabe!J$7</f>
        <v>0</v>
      </c>
      <c r="K1002" s="114"/>
    </row>
    <row r="1003" spans="1:11" x14ac:dyDescent="0.2">
      <c r="A1003" s="70" t="str">
        <f>CONCATENATE("BY",Kopfblatt!$N$8)</f>
        <v>BY</v>
      </c>
      <c r="B1003" s="178" t="s">
        <v>430</v>
      </c>
      <c r="C1003" s="70"/>
      <c r="D1003" s="70">
        <f>VALUE(Kopfblatt!$N$8)</f>
        <v>0</v>
      </c>
      <c r="E1003" s="70">
        <f>VALUE(Kopfblatt!$N$6)</f>
        <v>2025</v>
      </c>
      <c r="F1003" s="170" t="s">
        <v>55</v>
      </c>
      <c r="G1003" s="70">
        <v>2870</v>
      </c>
      <c r="H1003" s="70">
        <f>Dateneingabe!$J41</f>
        <v>0</v>
      </c>
      <c r="I1003" s="70">
        <f>Dateneingabe!J$7</f>
        <v>0</v>
      </c>
      <c r="K1003" s="114"/>
    </row>
    <row r="1004" spans="1:11" x14ac:dyDescent="0.2">
      <c r="A1004" s="70" t="str">
        <f>CONCATENATE("BY",Kopfblatt!$N$8)</f>
        <v>BY</v>
      </c>
      <c r="B1004" s="178" t="s">
        <v>430</v>
      </c>
      <c r="C1004" s="70"/>
      <c r="D1004" s="70">
        <f>VALUE(Kopfblatt!$N$8)</f>
        <v>0</v>
      </c>
      <c r="E1004" s="70">
        <f>VALUE(Kopfblatt!$N$6)</f>
        <v>2025</v>
      </c>
      <c r="F1004" s="170" t="s">
        <v>443</v>
      </c>
      <c r="G1004" s="70">
        <v>2960</v>
      </c>
      <c r="H1004" s="70">
        <f>Dateneingabe!$J42</f>
        <v>0</v>
      </c>
      <c r="I1004" s="70">
        <f>Dateneingabe!J$7</f>
        <v>0</v>
      </c>
      <c r="K1004" s="114"/>
    </row>
    <row r="1005" spans="1:11" x14ac:dyDescent="0.2">
      <c r="A1005" s="70" t="str">
        <f>CONCATENATE("BY",Kopfblatt!$N$8)</f>
        <v>BY</v>
      </c>
      <c r="B1005" s="178" t="s">
        <v>430</v>
      </c>
      <c r="C1005" s="70"/>
      <c r="D1005" s="70">
        <f>VALUE(Kopfblatt!$N$8)</f>
        <v>0</v>
      </c>
      <c r="E1005" s="70">
        <f>VALUE(Kopfblatt!$N$6)</f>
        <v>2025</v>
      </c>
      <c r="F1005" s="170" t="s">
        <v>414</v>
      </c>
      <c r="G1005" s="70">
        <v>3010</v>
      </c>
      <c r="H1005" s="70">
        <f>Dateneingabe!$J43</f>
        <v>0</v>
      </c>
      <c r="I1005" s="70">
        <f>Dateneingabe!J$7</f>
        <v>0</v>
      </c>
      <c r="K1005" s="114"/>
    </row>
    <row r="1006" spans="1:11" x14ac:dyDescent="0.2">
      <c r="A1006" s="70" t="str">
        <f>CONCATENATE("BY",Kopfblatt!$N$8)</f>
        <v>BY</v>
      </c>
      <c r="B1006" s="178" t="s">
        <v>430</v>
      </c>
      <c r="C1006" s="70"/>
      <c r="D1006" s="70">
        <f>VALUE(Kopfblatt!$N$8)</f>
        <v>0</v>
      </c>
      <c r="E1006" s="70">
        <f>VALUE(Kopfblatt!$N$6)</f>
        <v>2025</v>
      </c>
      <c r="F1006" s="170" t="s">
        <v>57</v>
      </c>
      <c r="G1006" s="70">
        <v>3040</v>
      </c>
      <c r="H1006" s="70">
        <f>Dateneingabe!$J44</f>
        <v>0</v>
      </c>
      <c r="I1006" s="70">
        <f>Dateneingabe!J$7</f>
        <v>0</v>
      </c>
      <c r="K1006" s="114"/>
    </row>
    <row r="1007" spans="1:11" x14ac:dyDescent="0.2">
      <c r="A1007" s="70" t="str">
        <f>CONCATENATE("BY",Kopfblatt!$N$8)</f>
        <v>BY</v>
      </c>
      <c r="B1007" s="178" t="s">
        <v>430</v>
      </c>
      <c r="C1007" s="70"/>
      <c r="D1007" s="70">
        <f>VALUE(Kopfblatt!$N$8)</f>
        <v>0</v>
      </c>
      <c r="E1007" s="70">
        <f>VALUE(Kopfblatt!$N$6)</f>
        <v>2025</v>
      </c>
      <c r="F1007" s="170" t="s">
        <v>59</v>
      </c>
      <c r="G1007" s="70">
        <v>3100</v>
      </c>
      <c r="H1007" s="70">
        <f>Dateneingabe!$J45</f>
        <v>0</v>
      </c>
      <c r="I1007" s="70">
        <f>Dateneingabe!J$7</f>
        <v>0</v>
      </c>
      <c r="K1007" s="114"/>
    </row>
    <row r="1008" spans="1:11" x14ac:dyDescent="0.2">
      <c r="A1008" s="70" t="str">
        <f>CONCATENATE("BY",Kopfblatt!$N$8)</f>
        <v>BY</v>
      </c>
      <c r="B1008" s="178" t="s">
        <v>430</v>
      </c>
      <c r="C1008" s="70"/>
      <c r="D1008" s="70">
        <f>VALUE(Kopfblatt!$N$8)</f>
        <v>0</v>
      </c>
      <c r="E1008" s="70">
        <f>VALUE(Kopfblatt!$N$6)</f>
        <v>2025</v>
      </c>
      <c r="F1008" s="170" t="s">
        <v>321</v>
      </c>
      <c r="G1008" s="70">
        <v>3200</v>
      </c>
      <c r="H1008" s="70">
        <f>Dateneingabe!$J46</f>
        <v>0</v>
      </c>
      <c r="I1008" s="70">
        <f>Dateneingabe!J$7</f>
        <v>0</v>
      </c>
      <c r="K1008" s="114"/>
    </row>
    <row r="1009" spans="1:11" x14ac:dyDescent="0.2">
      <c r="A1009" s="70" t="str">
        <f>CONCATENATE("BY",Kopfblatt!$N$8)</f>
        <v>BY</v>
      </c>
      <c r="B1009" s="178" t="s">
        <v>430</v>
      </c>
      <c r="C1009" s="70"/>
      <c r="D1009" s="70">
        <f>VALUE(Kopfblatt!$N$8)</f>
        <v>0</v>
      </c>
      <c r="E1009" s="70">
        <f>VALUE(Kopfblatt!$N$6)</f>
        <v>2025</v>
      </c>
      <c r="F1009" s="170" t="s">
        <v>418</v>
      </c>
      <c r="G1009" s="70">
        <v>3260</v>
      </c>
      <c r="H1009" s="70">
        <f>Dateneingabe!$J47</f>
        <v>0</v>
      </c>
      <c r="I1009" s="70">
        <f>Dateneingabe!J$7</f>
        <v>0</v>
      </c>
      <c r="K1009" s="114"/>
    </row>
    <row r="1010" spans="1:11" x14ac:dyDescent="0.2">
      <c r="A1010" s="70" t="str">
        <f>CONCATENATE("BY",Kopfblatt!$N$8)</f>
        <v>BY</v>
      </c>
      <c r="B1010" s="178" t="s">
        <v>430</v>
      </c>
      <c r="C1010" s="70"/>
      <c r="D1010" s="70">
        <f>VALUE(Kopfblatt!$N$8)</f>
        <v>0</v>
      </c>
      <c r="E1010" s="70">
        <f>VALUE(Kopfblatt!$N$6)</f>
        <v>2025</v>
      </c>
      <c r="F1010" s="170" t="s">
        <v>445</v>
      </c>
      <c r="G1010" s="70">
        <v>3300</v>
      </c>
      <c r="H1010" s="70">
        <f>Dateneingabe!$J48</f>
        <v>0</v>
      </c>
      <c r="I1010" s="70">
        <f>Dateneingabe!J$7</f>
        <v>0</v>
      </c>
      <c r="K1010" s="114"/>
    </row>
    <row r="1011" spans="1:11" x14ac:dyDescent="0.2">
      <c r="A1011" s="70" t="str">
        <f>CONCATENATE("BY",Kopfblatt!$N$8)</f>
        <v>BY</v>
      </c>
      <c r="B1011" s="178" t="s">
        <v>430</v>
      </c>
      <c r="C1011" s="70"/>
      <c r="D1011" s="70">
        <f>VALUE(Kopfblatt!$N$8)</f>
        <v>0</v>
      </c>
      <c r="E1011" s="70">
        <f>VALUE(Kopfblatt!$N$6)</f>
        <v>2025</v>
      </c>
      <c r="F1011" s="170" t="s">
        <v>420</v>
      </c>
      <c r="G1011" s="70">
        <v>3320</v>
      </c>
      <c r="H1011" s="70">
        <f>Dateneingabe!$J49</f>
        <v>0</v>
      </c>
      <c r="I1011" s="70">
        <f>Dateneingabe!J$7</f>
        <v>0</v>
      </c>
      <c r="K1011" s="114"/>
    </row>
    <row r="1012" spans="1:11" x14ac:dyDescent="0.2">
      <c r="A1012" s="70" t="str">
        <f>CONCATENATE("BY",Kopfblatt!$N$8)</f>
        <v>BY</v>
      </c>
      <c r="B1012" s="178" t="s">
        <v>430</v>
      </c>
      <c r="C1012" s="70"/>
      <c r="D1012" s="70">
        <f>VALUE(Kopfblatt!$N$8)</f>
        <v>0</v>
      </c>
      <c r="E1012" s="70">
        <f>VALUE(Kopfblatt!$N$6)</f>
        <v>2025</v>
      </c>
      <c r="F1012" s="170" t="s">
        <v>447</v>
      </c>
      <c r="G1012" s="70">
        <v>3350</v>
      </c>
      <c r="H1012" s="70">
        <f>Dateneingabe!$J50</f>
        <v>0</v>
      </c>
      <c r="I1012" s="70">
        <f>Dateneingabe!J$7</f>
        <v>0</v>
      </c>
      <c r="K1012" s="114"/>
    </row>
    <row r="1013" spans="1:11" x14ac:dyDescent="0.2">
      <c r="A1013" s="70" t="str">
        <f>CONCATENATE("BY",Kopfblatt!$N$8)</f>
        <v>BY</v>
      </c>
      <c r="B1013" s="178" t="s">
        <v>430</v>
      </c>
      <c r="C1013" s="70"/>
      <c r="D1013" s="70">
        <f>VALUE(Kopfblatt!$N$8)</f>
        <v>0</v>
      </c>
      <c r="E1013" s="70">
        <f>VALUE(Kopfblatt!$N$6)</f>
        <v>2025</v>
      </c>
      <c r="F1013" s="170" t="s">
        <v>62</v>
      </c>
      <c r="G1013" s="70">
        <v>3670</v>
      </c>
      <c r="H1013" s="70">
        <f>Dateneingabe!$J51</f>
        <v>0</v>
      </c>
      <c r="I1013" s="70">
        <f>Dateneingabe!J$7</f>
        <v>0</v>
      </c>
      <c r="K1013" s="114"/>
    </row>
    <row r="1014" spans="1:11" x14ac:dyDescent="0.2">
      <c r="A1014" s="70" t="str">
        <f>CONCATENATE("BY",Kopfblatt!$N$8)</f>
        <v>BY</v>
      </c>
      <c r="B1014" s="178" t="s">
        <v>430</v>
      </c>
      <c r="C1014" s="70"/>
      <c r="D1014" s="70">
        <f>VALUE(Kopfblatt!$N$8)</f>
        <v>0</v>
      </c>
      <c r="E1014" s="70">
        <f>VALUE(Kopfblatt!$N$6)</f>
        <v>2025</v>
      </c>
      <c r="F1014" s="170" t="s">
        <v>64</v>
      </c>
      <c r="G1014" s="70">
        <v>3700</v>
      </c>
      <c r="H1014" s="70">
        <f>Dateneingabe!$J52</f>
        <v>0</v>
      </c>
      <c r="I1014" s="70">
        <f>Dateneingabe!J$7</f>
        <v>0</v>
      </c>
      <c r="K1014" s="114"/>
    </row>
    <row r="1015" spans="1:11" x14ac:dyDescent="0.2">
      <c r="A1015" s="70" t="str">
        <f>CONCATENATE("BY",Kopfblatt!$N$8)</f>
        <v>BY</v>
      </c>
      <c r="B1015" s="178" t="s">
        <v>430</v>
      </c>
      <c r="C1015" s="70"/>
      <c r="D1015" s="70">
        <f>VALUE(Kopfblatt!$N$8)</f>
        <v>0</v>
      </c>
      <c r="E1015" s="70">
        <f>VALUE(Kopfblatt!$N$6)</f>
        <v>2025</v>
      </c>
      <c r="F1015" s="170" t="s">
        <v>66</v>
      </c>
      <c r="G1015" s="70">
        <v>3940</v>
      </c>
      <c r="H1015" s="70">
        <f>Dateneingabe!$J53</f>
        <v>0</v>
      </c>
      <c r="I1015" s="70">
        <f>Dateneingabe!J$7</f>
        <v>0</v>
      </c>
      <c r="K1015" s="114"/>
    </row>
    <row r="1016" spans="1:11" x14ac:dyDescent="0.2">
      <c r="A1016" s="70" t="str">
        <f>CONCATENATE("BY",Kopfblatt!$N$8)</f>
        <v>BY</v>
      </c>
      <c r="B1016" s="178" t="s">
        <v>430</v>
      </c>
      <c r="C1016" s="70"/>
      <c r="D1016" s="70">
        <f>VALUE(Kopfblatt!$N$8)</f>
        <v>0</v>
      </c>
      <c r="E1016" s="70">
        <f>VALUE(Kopfblatt!$N$6)</f>
        <v>2025</v>
      </c>
      <c r="F1016" s="170" t="s">
        <v>68</v>
      </c>
      <c r="G1016" s="70">
        <v>4070</v>
      </c>
      <c r="H1016" s="70">
        <f>Dateneingabe!$J54</f>
        <v>0</v>
      </c>
      <c r="I1016" s="70">
        <f>Dateneingabe!J$7</f>
        <v>0</v>
      </c>
      <c r="K1016" s="114"/>
    </row>
    <row r="1017" spans="1:11" x14ac:dyDescent="0.2">
      <c r="A1017" s="70" t="str">
        <f>CONCATENATE("BY",Kopfblatt!$N$8)</f>
        <v>BY</v>
      </c>
      <c r="B1017" s="178" t="s">
        <v>430</v>
      </c>
      <c r="C1017" s="70"/>
      <c r="D1017" s="70">
        <f>VALUE(Kopfblatt!$N$8)</f>
        <v>0</v>
      </c>
      <c r="E1017" s="70">
        <f>VALUE(Kopfblatt!$N$6)</f>
        <v>2025</v>
      </c>
      <c r="F1017" s="170" t="s">
        <v>70</v>
      </c>
      <c r="G1017" s="70">
        <v>4080</v>
      </c>
      <c r="H1017" s="70">
        <f>Dateneingabe!$J55</f>
        <v>0</v>
      </c>
      <c r="I1017" s="70">
        <f>Dateneingabe!J$7</f>
        <v>0</v>
      </c>
      <c r="K1017" s="114"/>
    </row>
    <row r="1018" spans="1:11" x14ac:dyDescent="0.2">
      <c r="A1018" s="70" t="str">
        <f>CONCATENATE("BY",Kopfblatt!$N$8)</f>
        <v>BY</v>
      </c>
      <c r="B1018" s="178" t="s">
        <v>430</v>
      </c>
      <c r="C1018" s="70"/>
      <c r="D1018" s="70">
        <f>VALUE(Kopfblatt!$N$8)</f>
        <v>0</v>
      </c>
      <c r="E1018" s="70">
        <f>VALUE(Kopfblatt!$N$6)</f>
        <v>2025</v>
      </c>
      <c r="F1018" s="170" t="s">
        <v>72</v>
      </c>
      <c r="G1018" s="70">
        <v>4210</v>
      </c>
      <c r="H1018" s="70">
        <f>Dateneingabe!$J56</f>
        <v>0</v>
      </c>
      <c r="I1018" s="70">
        <f>Dateneingabe!J$7</f>
        <v>0</v>
      </c>
      <c r="K1018" s="114"/>
    </row>
    <row r="1019" spans="1:11" x14ac:dyDescent="0.2">
      <c r="A1019" s="70" t="str">
        <f>CONCATENATE("BY",Kopfblatt!$N$8)</f>
        <v>BY</v>
      </c>
      <c r="B1019" s="178" t="s">
        <v>430</v>
      </c>
      <c r="C1019" s="70"/>
      <c r="D1019" s="70">
        <f>VALUE(Kopfblatt!$N$8)</f>
        <v>0</v>
      </c>
      <c r="E1019" s="70">
        <f>VALUE(Kopfblatt!$N$6)</f>
        <v>2025</v>
      </c>
      <c r="F1019" s="170" t="s">
        <v>73</v>
      </c>
      <c r="G1019" s="70">
        <v>4240</v>
      </c>
      <c r="H1019" s="70">
        <f>Dateneingabe!$J57</f>
        <v>0</v>
      </c>
      <c r="I1019" s="70">
        <f>Dateneingabe!J$7</f>
        <v>0</v>
      </c>
      <c r="K1019" s="114"/>
    </row>
    <row r="1020" spans="1:11" x14ac:dyDescent="0.2">
      <c r="A1020" s="70" t="str">
        <f>CONCATENATE("BY",Kopfblatt!$N$8)</f>
        <v>BY</v>
      </c>
      <c r="B1020" s="178" t="s">
        <v>430</v>
      </c>
      <c r="C1020" s="70"/>
      <c r="D1020" s="70">
        <f>VALUE(Kopfblatt!$N$8)</f>
        <v>0</v>
      </c>
      <c r="E1020" s="70">
        <f>VALUE(Kopfblatt!$N$6)</f>
        <v>2025</v>
      </c>
      <c r="F1020" s="170" t="s">
        <v>74</v>
      </c>
      <c r="G1020" s="70">
        <v>4290</v>
      </c>
      <c r="H1020" s="70">
        <f>Dateneingabe!$J58</f>
        <v>0</v>
      </c>
      <c r="I1020" s="70">
        <f>Dateneingabe!J$7</f>
        <v>0</v>
      </c>
      <c r="K1020" s="114"/>
    </row>
    <row r="1021" spans="1:11" x14ac:dyDescent="0.2">
      <c r="A1021" s="70" t="str">
        <f>CONCATENATE("BY",Kopfblatt!$N$8)</f>
        <v>BY</v>
      </c>
      <c r="B1021" s="178" t="s">
        <v>430</v>
      </c>
      <c r="C1021" s="70"/>
      <c r="D1021" s="70">
        <f>VALUE(Kopfblatt!$N$8)</f>
        <v>0</v>
      </c>
      <c r="E1021" s="70">
        <f>VALUE(Kopfblatt!$N$6)</f>
        <v>2025</v>
      </c>
      <c r="F1021" s="170" t="s">
        <v>424</v>
      </c>
      <c r="G1021" s="70">
        <v>4330</v>
      </c>
      <c r="H1021" s="70">
        <f>Dateneingabe!$J59</f>
        <v>0</v>
      </c>
      <c r="I1021" s="70">
        <f>Dateneingabe!J$7</f>
        <v>0</v>
      </c>
      <c r="K1021" s="114"/>
    </row>
    <row r="1022" spans="1:11" x14ac:dyDescent="0.2">
      <c r="A1022" s="70" t="str">
        <f>CONCATENATE("BY",Kopfblatt!$N$8)</f>
        <v>BY</v>
      </c>
      <c r="B1022" s="178" t="s">
        <v>430</v>
      </c>
      <c r="C1022" s="70"/>
      <c r="D1022" s="70">
        <f>VALUE(Kopfblatt!$N$8)</f>
        <v>0</v>
      </c>
      <c r="E1022" s="70">
        <f>VALUE(Kopfblatt!$N$6)</f>
        <v>2025</v>
      </c>
      <c r="F1022" s="170" t="s">
        <v>78</v>
      </c>
      <c r="G1022" s="70">
        <v>4500</v>
      </c>
      <c r="H1022" s="70">
        <f>Dateneingabe!$J60</f>
        <v>0</v>
      </c>
      <c r="I1022" s="70">
        <f>Dateneingabe!J$7</f>
        <v>0</v>
      </c>
      <c r="K1022" s="114"/>
    </row>
    <row r="1023" spans="1:11" x14ac:dyDescent="0.2">
      <c r="A1023" s="70" t="str">
        <f>CONCATENATE("BY",Kopfblatt!$N$8)</f>
        <v>BY</v>
      </c>
      <c r="B1023" s="178" t="s">
        <v>430</v>
      </c>
      <c r="C1023" s="70"/>
      <c r="D1023" s="70">
        <f>VALUE(Kopfblatt!$N$8)</f>
        <v>0</v>
      </c>
      <c r="E1023" s="70">
        <f>VALUE(Kopfblatt!$N$6)</f>
        <v>2025</v>
      </c>
      <c r="F1023" s="170" t="s">
        <v>79</v>
      </c>
      <c r="G1023" s="70">
        <v>4690</v>
      </c>
      <c r="H1023" s="70">
        <f>Dateneingabe!$J61</f>
        <v>0</v>
      </c>
      <c r="I1023" s="70">
        <f>Dateneingabe!J$7</f>
        <v>0</v>
      </c>
      <c r="K1023" s="114"/>
    </row>
    <row r="1024" spans="1:11" x14ac:dyDescent="0.2">
      <c r="A1024" s="70" t="str">
        <f>CONCATENATE("BY",Kopfblatt!$N$8)</f>
        <v>BY</v>
      </c>
      <c r="B1024" s="178" t="s">
        <v>430</v>
      </c>
      <c r="C1024" s="70"/>
      <c r="D1024" s="70">
        <f>VALUE(Kopfblatt!$N$8)</f>
        <v>0</v>
      </c>
      <c r="E1024" s="70">
        <f>VALUE(Kopfblatt!$N$6)</f>
        <v>2025</v>
      </c>
      <c r="F1024" s="170" t="s">
        <v>81</v>
      </c>
      <c r="G1024" s="70">
        <v>4700</v>
      </c>
      <c r="H1024" s="70">
        <f>Dateneingabe!$J62</f>
        <v>0</v>
      </c>
      <c r="I1024" s="70">
        <f>Dateneingabe!J$7</f>
        <v>0</v>
      </c>
      <c r="K1024" s="114"/>
    </row>
    <row r="1025" spans="1:11" x14ac:dyDescent="0.2">
      <c r="A1025" s="70" t="str">
        <f>CONCATENATE("BY",Kopfblatt!$N$8)</f>
        <v>BY</v>
      </c>
      <c r="B1025" s="178" t="s">
        <v>430</v>
      </c>
      <c r="C1025" s="70"/>
      <c r="D1025" s="70">
        <f>VALUE(Kopfblatt!$N$8)</f>
        <v>0</v>
      </c>
      <c r="E1025" s="70">
        <f>VALUE(Kopfblatt!$N$6)</f>
        <v>2025</v>
      </c>
      <c r="F1025" s="170" t="s">
        <v>83</v>
      </c>
      <c r="G1025" s="70">
        <v>4930</v>
      </c>
      <c r="H1025" s="70">
        <f>Dateneingabe!$J63</f>
        <v>0</v>
      </c>
      <c r="I1025" s="70">
        <f>Dateneingabe!J$7</f>
        <v>0</v>
      </c>
      <c r="K1025" s="114"/>
    </row>
    <row r="1026" spans="1:11" x14ac:dyDescent="0.2">
      <c r="A1026" s="70" t="str">
        <f>CONCATENATE("BY",Kopfblatt!$N$8)</f>
        <v>BY</v>
      </c>
      <c r="B1026" s="178" t="s">
        <v>430</v>
      </c>
      <c r="C1026" s="70"/>
      <c r="D1026" s="70">
        <f>VALUE(Kopfblatt!$N$8)</f>
        <v>0</v>
      </c>
      <c r="E1026" s="70">
        <f>VALUE(Kopfblatt!$N$6)</f>
        <v>2025</v>
      </c>
      <c r="F1026" s="170" t="s">
        <v>85</v>
      </c>
      <c r="G1026" s="70">
        <v>5190</v>
      </c>
      <c r="H1026" s="70">
        <f>Dateneingabe!$V10</f>
        <v>0</v>
      </c>
      <c r="I1026" s="70">
        <f>Dateneingabe!V$7</f>
        <v>0</v>
      </c>
      <c r="K1026" s="114"/>
    </row>
    <row r="1027" spans="1:11" x14ac:dyDescent="0.2">
      <c r="A1027" s="70" t="str">
        <f>CONCATENATE("BY",Kopfblatt!$N$8)</f>
        <v>BY</v>
      </c>
      <c r="B1027" s="178" t="s">
        <v>430</v>
      </c>
      <c r="C1027" s="70"/>
      <c r="D1027" s="70">
        <f>VALUE(Kopfblatt!$N$8)</f>
        <v>0</v>
      </c>
      <c r="E1027" s="70">
        <f>VALUE(Kopfblatt!$N$6)</f>
        <v>2025</v>
      </c>
      <c r="F1027" s="170" t="s">
        <v>87</v>
      </c>
      <c r="G1027" s="70">
        <v>5290</v>
      </c>
      <c r="H1027" s="70">
        <f>Dateneingabe!$V11</f>
        <v>0</v>
      </c>
      <c r="I1027" s="70">
        <f>Dateneingabe!V$7</f>
        <v>0</v>
      </c>
      <c r="K1027" s="114"/>
    </row>
    <row r="1028" spans="1:11" x14ac:dyDescent="0.2">
      <c r="A1028" s="70" t="str">
        <f>CONCATENATE("BY",Kopfblatt!$N$8)</f>
        <v>BY</v>
      </c>
      <c r="B1028" s="178" t="s">
        <v>430</v>
      </c>
      <c r="C1028" s="70"/>
      <c r="D1028" s="70">
        <f>VALUE(Kopfblatt!$N$8)</f>
        <v>0</v>
      </c>
      <c r="E1028" s="70">
        <f>VALUE(Kopfblatt!$N$6)</f>
        <v>2025</v>
      </c>
      <c r="F1028" s="170" t="s">
        <v>89</v>
      </c>
      <c r="G1028" s="70">
        <v>5320</v>
      </c>
      <c r="H1028" s="70">
        <f>Dateneingabe!$V12</f>
        <v>0</v>
      </c>
      <c r="I1028" s="70">
        <f>Dateneingabe!V$7</f>
        <v>0</v>
      </c>
      <c r="K1028" s="114"/>
    </row>
    <row r="1029" spans="1:11" x14ac:dyDescent="0.2">
      <c r="A1029" s="70" t="str">
        <f>CONCATENATE("BY",Kopfblatt!$N$8)</f>
        <v>BY</v>
      </c>
      <c r="B1029" s="178" t="s">
        <v>430</v>
      </c>
      <c r="C1029" s="70"/>
      <c r="D1029" s="70">
        <f>VALUE(Kopfblatt!$N$8)</f>
        <v>0</v>
      </c>
      <c r="E1029" s="70">
        <f>VALUE(Kopfblatt!$N$6)</f>
        <v>2025</v>
      </c>
      <c r="F1029" s="170" t="s">
        <v>91</v>
      </c>
      <c r="G1029" s="70">
        <v>5410</v>
      </c>
      <c r="H1029" s="70">
        <f>Dateneingabe!$V13</f>
        <v>0</v>
      </c>
      <c r="I1029" s="70">
        <f>Dateneingabe!V$7</f>
        <v>0</v>
      </c>
      <c r="K1029" s="114"/>
    </row>
    <row r="1030" spans="1:11" x14ac:dyDescent="0.2">
      <c r="A1030" s="70" t="str">
        <f>CONCATENATE("BY",Kopfblatt!$N$8)</f>
        <v>BY</v>
      </c>
      <c r="B1030" s="178" t="s">
        <v>430</v>
      </c>
      <c r="C1030" s="70"/>
      <c r="D1030" s="70">
        <f>VALUE(Kopfblatt!$N$8)</f>
        <v>0</v>
      </c>
      <c r="E1030" s="70">
        <f>VALUE(Kopfblatt!$N$6)</f>
        <v>2025</v>
      </c>
      <c r="F1030" s="170" t="s">
        <v>93</v>
      </c>
      <c r="G1030" s="70">
        <v>5460</v>
      </c>
      <c r="H1030" s="70">
        <f>Dateneingabe!$V14</f>
        <v>0</v>
      </c>
      <c r="I1030" s="70">
        <f>Dateneingabe!V$7</f>
        <v>0</v>
      </c>
      <c r="K1030" s="114"/>
    </row>
    <row r="1031" spans="1:11" x14ac:dyDescent="0.2">
      <c r="A1031" s="70" t="str">
        <f>CONCATENATE("BY",Kopfblatt!$N$8)</f>
        <v>BY</v>
      </c>
      <c r="B1031" s="178" t="s">
        <v>430</v>
      </c>
      <c r="C1031" s="70"/>
      <c r="D1031" s="70">
        <f>VALUE(Kopfblatt!$N$8)</f>
        <v>0</v>
      </c>
      <c r="E1031" s="70">
        <f>VALUE(Kopfblatt!$N$6)</f>
        <v>2025</v>
      </c>
      <c r="F1031" s="170" t="s">
        <v>388</v>
      </c>
      <c r="G1031" s="70">
        <v>5530</v>
      </c>
      <c r="H1031" s="70">
        <f>Dateneingabe!$V15</f>
        <v>0</v>
      </c>
      <c r="I1031" s="70">
        <f>Dateneingabe!V$7</f>
        <v>0</v>
      </c>
      <c r="K1031" s="114"/>
    </row>
    <row r="1032" spans="1:11" x14ac:dyDescent="0.2">
      <c r="A1032" s="70" t="str">
        <f>CONCATENATE("BY",Kopfblatt!$N$8)</f>
        <v>BY</v>
      </c>
      <c r="B1032" s="178" t="s">
        <v>430</v>
      </c>
      <c r="C1032" s="70"/>
      <c r="D1032" s="70">
        <f>VALUE(Kopfblatt!$N$8)</f>
        <v>0</v>
      </c>
      <c r="E1032" s="70">
        <f>VALUE(Kopfblatt!$N$6)</f>
        <v>2025</v>
      </c>
      <c r="F1032" s="170" t="s">
        <v>392</v>
      </c>
      <c r="G1032" s="70">
        <v>5560</v>
      </c>
      <c r="H1032" s="70">
        <f>Dateneingabe!$V16</f>
        <v>0</v>
      </c>
      <c r="I1032" s="70">
        <f>Dateneingabe!V$7</f>
        <v>0</v>
      </c>
      <c r="K1032" s="114"/>
    </row>
    <row r="1033" spans="1:11" x14ac:dyDescent="0.2">
      <c r="A1033" s="70" t="str">
        <f>CONCATENATE("BY",Kopfblatt!$N$8)</f>
        <v>BY</v>
      </c>
      <c r="B1033" s="178" t="s">
        <v>430</v>
      </c>
      <c r="C1033" s="70"/>
      <c r="D1033" s="70">
        <f>VALUE(Kopfblatt!$N$8)</f>
        <v>0</v>
      </c>
      <c r="E1033" s="70">
        <f>VALUE(Kopfblatt!$N$6)</f>
        <v>2025</v>
      </c>
      <c r="F1033" s="170" t="s">
        <v>322</v>
      </c>
      <c r="G1033" s="70">
        <v>5820</v>
      </c>
      <c r="H1033" s="70">
        <f>Dateneingabe!$V17</f>
        <v>0</v>
      </c>
      <c r="I1033" s="70">
        <f>Dateneingabe!V$7</f>
        <v>0</v>
      </c>
      <c r="K1033" s="114"/>
    </row>
    <row r="1034" spans="1:11" x14ac:dyDescent="0.2">
      <c r="A1034" s="70" t="str">
        <f>CONCATENATE("BY",Kopfblatt!$N$8)</f>
        <v>BY</v>
      </c>
      <c r="B1034" s="178" t="s">
        <v>430</v>
      </c>
      <c r="C1034" s="70"/>
      <c r="D1034" s="70">
        <f>VALUE(Kopfblatt!$N$8)</f>
        <v>0</v>
      </c>
      <c r="E1034" s="70">
        <f>VALUE(Kopfblatt!$N$6)</f>
        <v>2025</v>
      </c>
      <c r="F1034" s="170" t="s">
        <v>96</v>
      </c>
      <c r="G1034" s="70">
        <v>5900</v>
      </c>
      <c r="H1034" s="70">
        <f>Dateneingabe!$V18</f>
        <v>0</v>
      </c>
      <c r="I1034" s="70">
        <f>Dateneingabe!V$7</f>
        <v>0</v>
      </c>
      <c r="K1034" s="114"/>
    </row>
    <row r="1035" spans="1:11" x14ac:dyDescent="0.2">
      <c r="A1035" s="70" t="str">
        <f>CONCATENATE("BY",Kopfblatt!$N$8)</f>
        <v>BY</v>
      </c>
      <c r="B1035" s="178" t="s">
        <v>430</v>
      </c>
      <c r="C1035" s="70"/>
      <c r="D1035" s="70">
        <f>VALUE(Kopfblatt!$N$8)</f>
        <v>0</v>
      </c>
      <c r="E1035" s="70">
        <f>VALUE(Kopfblatt!$N$6)</f>
        <v>2025</v>
      </c>
      <c r="F1035" s="170" t="s">
        <v>98</v>
      </c>
      <c r="G1035" s="70">
        <v>5920</v>
      </c>
      <c r="H1035" s="70">
        <f>Dateneingabe!$V19</f>
        <v>0</v>
      </c>
      <c r="I1035" s="70">
        <f>Dateneingabe!V$7</f>
        <v>0</v>
      </c>
      <c r="K1035" s="114"/>
    </row>
    <row r="1036" spans="1:11" x14ac:dyDescent="0.2">
      <c r="A1036" s="70" t="str">
        <f>CONCATENATE("BY",Kopfblatt!$N$8)</f>
        <v>BY</v>
      </c>
      <c r="B1036" s="178" t="s">
        <v>430</v>
      </c>
      <c r="C1036" s="70"/>
      <c r="D1036" s="70">
        <f>VALUE(Kopfblatt!$N$8)</f>
        <v>0</v>
      </c>
      <c r="E1036" s="70">
        <f>VALUE(Kopfblatt!$N$6)</f>
        <v>2025</v>
      </c>
      <c r="F1036" s="170" t="s">
        <v>99</v>
      </c>
      <c r="G1036" s="70">
        <v>6150</v>
      </c>
      <c r="H1036" s="70">
        <f>Dateneingabe!$V20</f>
        <v>0</v>
      </c>
      <c r="I1036" s="70">
        <f>Dateneingabe!V$7</f>
        <v>0</v>
      </c>
      <c r="K1036" s="114"/>
    </row>
    <row r="1037" spans="1:11" x14ac:dyDescent="0.2">
      <c r="A1037" s="70" t="str">
        <f>CONCATENATE("BY",Kopfblatt!$N$8)</f>
        <v>BY</v>
      </c>
      <c r="B1037" s="178" t="s">
        <v>430</v>
      </c>
      <c r="C1037" s="70"/>
      <c r="D1037" s="70">
        <f>VALUE(Kopfblatt!$N$8)</f>
        <v>0</v>
      </c>
      <c r="E1037" s="70">
        <f>VALUE(Kopfblatt!$N$6)</f>
        <v>2025</v>
      </c>
      <c r="F1037" s="170" t="s">
        <v>101</v>
      </c>
      <c r="G1037" s="70">
        <v>6270</v>
      </c>
      <c r="H1037" s="70">
        <f>Dateneingabe!$V21</f>
        <v>0</v>
      </c>
      <c r="I1037" s="70">
        <f>Dateneingabe!V$7</f>
        <v>0</v>
      </c>
      <c r="K1037" s="114"/>
    </row>
    <row r="1038" spans="1:11" x14ac:dyDescent="0.2">
      <c r="A1038" s="70" t="str">
        <f>CONCATENATE("BY",Kopfblatt!$N$8)</f>
        <v>BY</v>
      </c>
      <c r="B1038" s="178" t="s">
        <v>430</v>
      </c>
      <c r="C1038" s="70"/>
      <c r="D1038" s="70">
        <f>VALUE(Kopfblatt!$N$8)</f>
        <v>0</v>
      </c>
      <c r="E1038" s="70">
        <f>VALUE(Kopfblatt!$N$6)</f>
        <v>2025</v>
      </c>
      <c r="F1038" s="170" t="s">
        <v>103</v>
      </c>
      <c r="G1038" s="70">
        <v>6651</v>
      </c>
      <c r="H1038" s="70">
        <f>Dateneingabe!$V22</f>
        <v>0</v>
      </c>
      <c r="I1038" s="70">
        <f>Dateneingabe!V$7</f>
        <v>0</v>
      </c>
      <c r="K1038" s="114"/>
    </row>
    <row r="1039" spans="1:11" x14ac:dyDescent="0.2">
      <c r="A1039" s="70" t="str">
        <f>CONCATENATE("BY",Kopfblatt!$N$8)</f>
        <v>BY</v>
      </c>
      <c r="B1039" s="178" t="s">
        <v>430</v>
      </c>
      <c r="C1039" s="70"/>
      <c r="D1039" s="70">
        <f>VALUE(Kopfblatt!$N$8)</f>
        <v>0</v>
      </c>
      <c r="E1039" s="70">
        <f>VALUE(Kopfblatt!$N$6)</f>
        <v>2025</v>
      </c>
      <c r="F1039" s="170" t="s">
        <v>105</v>
      </c>
      <c r="G1039" s="70">
        <v>6680</v>
      </c>
      <c r="H1039" s="70">
        <f>Dateneingabe!$V23</f>
        <v>0</v>
      </c>
      <c r="I1039" s="70">
        <f>Dateneingabe!V$7</f>
        <v>0</v>
      </c>
      <c r="K1039" s="114"/>
    </row>
    <row r="1040" spans="1:11" x14ac:dyDescent="0.2">
      <c r="A1040" s="70" t="str">
        <f>CONCATENATE("BY",Kopfblatt!$N$8)</f>
        <v>BY</v>
      </c>
      <c r="B1040" s="178" t="s">
        <v>430</v>
      </c>
      <c r="C1040" s="70"/>
      <c r="D1040" s="70">
        <f>VALUE(Kopfblatt!$N$8)</f>
        <v>0</v>
      </c>
      <c r="E1040" s="70">
        <f>VALUE(Kopfblatt!$N$6)</f>
        <v>2025</v>
      </c>
      <c r="F1040" s="170" t="s">
        <v>107</v>
      </c>
      <c r="G1040" s="70">
        <v>6700</v>
      </c>
      <c r="H1040" s="70">
        <f>Dateneingabe!$V24</f>
        <v>0</v>
      </c>
      <c r="I1040" s="70">
        <f>Dateneingabe!V$7</f>
        <v>0</v>
      </c>
      <c r="K1040" s="114"/>
    </row>
    <row r="1041" spans="1:11" x14ac:dyDescent="0.2">
      <c r="A1041" s="70" t="str">
        <f>CONCATENATE("BY",Kopfblatt!$N$8)</f>
        <v>BY</v>
      </c>
      <c r="B1041" s="178" t="s">
        <v>430</v>
      </c>
      <c r="C1041" s="70"/>
      <c r="D1041" s="70">
        <f>VALUE(Kopfblatt!$N$8)</f>
        <v>0</v>
      </c>
      <c r="E1041" s="70">
        <f>VALUE(Kopfblatt!$N$6)</f>
        <v>2025</v>
      </c>
      <c r="F1041" s="170" t="s">
        <v>109</v>
      </c>
      <c r="G1041" s="70">
        <v>6840</v>
      </c>
      <c r="H1041" s="70">
        <f>Dateneingabe!$V25</f>
        <v>0</v>
      </c>
      <c r="I1041" s="70">
        <f>Dateneingabe!V$7</f>
        <v>0</v>
      </c>
      <c r="K1041" s="114"/>
    </row>
    <row r="1042" spans="1:11" x14ac:dyDescent="0.2">
      <c r="A1042" s="70" t="str">
        <f>CONCATENATE("BY",Kopfblatt!$N$8)</f>
        <v>BY</v>
      </c>
      <c r="B1042" s="178" t="s">
        <v>430</v>
      </c>
      <c r="C1042" s="70"/>
      <c r="D1042" s="70">
        <f>VALUE(Kopfblatt!$N$8)</f>
        <v>0</v>
      </c>
      <c r="E1042" s="70">
        <f>VALUE(Kopfblatt!$N$6)</f>
        <v>2025</v>
      </c>
      <c r="F1042" s="170" t="s">
        <v>394</v>
      </c>
      <c r="G1042" s="70">
        <v>6870</v>
      </c>
      <c r="H1042" s="70">
        <f>Dateneingabe!$V26</f>
        <v>0</v>
      </c>
      <c r="I1042" s="70">
        <f>Dateneingabe!V$7</f>
        <v>0</v>
      </c>
      <c r="K1042" s="114"/>
    </row>
    <row r="1043" spans="1:11" x14ac:dyDescent="0.2">
      <c r="A1043" s="70" t="str">
        <f>CONCATENATE("BY",Kopfblatt!$N$8)</f>
        <v>BY</v>
      </c>
      <c r="B1043" s="178" t="s">
        <v>430</v>
      </c>
      <c r="C1043" s="70"/>
      <c r="D1043" s="70">
        <f>VALUE(Kopfblatt!$N$8)</f>
        <v>0</v>
      </c>
      <c r="E1043" s="70">
        <f>VALUE(Kopfblatt!$N$6)</f>
        <v>2025</v>
      </c>
      <c r="F1043" s="170" t="s">
        <v>396</v>
      </c>
      <c r="G1043" s="70">
        <v>7120</v>
      </c>
      <c r="H1043" s="70">
        <f>Dateneingabe!$V27</f>
        <v>0</v>
      </c>
      <c r="I1043" s="70">
        <f>Dateneingabe!V$7</f>
        <v>0</v>
      </c>
      <c r="K1043" s="114"/>
    </row>
    <row r="1044" spans="1:11" x14ac:dyDescent="0.2">
      <c r="A1044" s="70" t="str">
        <f>CONCATENATE("BY",Kopfblatt!$N$8)</f>
        <v>BY</v>
      </c>
      <c r="B1044" s="178" t="s">
        <v>430</v>
      </c>
      <c r="C1044" s="70"/>
      <c r="D1044" s="70">
        <f>VALUE(Kopfblatt!$N$8)</f>
        <v>0</v>
      </c>
      <c r="E1044" s="70">
        <f>VALUE(Kopfblatt!$N$6)</f>
        <v>2025</v>
      </c>
      <c r="F1044" s="170" t="s">
        <v>111</v>
      </c>
      <c r="G1044" s="70">
        <v>7240</v>
      </c>
      <c r="H1044" s="70">
        <f>Dateneingabe!$V28</f>
        <v>0</v>
      </c>
      <c r="I1044" s="70">
        <f>Dateneingabe!V$7</f>
        <v>0</v>
      </c>
      <c r="K1044" s="114"/>
    </row>
    <row r="1045" spans="1:11" x14ac:dyDescent="0.2">
      <c r="A1045" s="70" t="str">
        <f>CONCATENATE("BY",Kopfblatt!$N$8)</f>
        <v>BY</v>
      </c>
      <c r="B1045" s="178" t="s">
        <v>430</v>
      </c>
      <c r="C1045" s="70"/>
      <c r="D1045" s="70">
        <f>VALUE(Kopfblatt!$N$8)</f>
        <v>0</v>
      </c>
      <c r="E1045" s="70">
        <f>VALUE(Kopfblatt!$N$6)</f>
        <v>2025</v>
      </c>
      <c r="F1045" s="170" t="s">
        <v>113</v>
      </c>
      <c r="G1045" s="70">
        <v>7350</v>
      </c>
      <c r="H1045" s="70">
        <f>Dateneingabe!$V29</f>
        <v>0</v>
      </c>
      <c r="I1045" s="70">
        <f>Dateneingabe!V$7</f>
        <v>0</v>
      </c>
      <c r="K1045" s="114"/>
    </row>
    <row r="1046" spans="1:11" x14ac:dyDescent="0.2">
      <c r="A1046" s="70" t="str">
        <f>CONCATENATE("BY",Kopfblatt!$N$8)</f>
        <v>BY</v>
      </c>
      <c r="B1046" s="178" t="s">
        <v>430</v>
      </c>
      <c r="C1046" s="70"/>
      <c r="D1046" s="70">
        <f>VALUE(Kopfblatt!$N$8)</f>
        <v>0</v>
      </c>
      <c r="E1046" s="70">
        <f>VALUE(Kopfblatt!$N$6)</f>
        <v>2025</v>
      </c>
      <c r="F1046" s="170" t="s">
        <v>323</v>
      </c>
      <c r="G1046" s="70">
        <v>7440</v>
      </c>
      <c r="H1046" s="70">
        <f>Dateneingabe!$V30</f>
        <v>0</v>
      </c>
      <c r="I1046" s="70">
        <f>Dateneingabe!V$7</f>
        <v>0</v>
      </c>
      <c r="K1046" s="114"/>
    </row>
    <row r="1047" spans="1:11" x14ac:dyDescent="0.2">
      <c r="A1047" s="70" t="str">
        <f>CONCATENATE("BY",Kopfblatt!$N$8)</f>
        <v>BY</v>
      </c>
      <c r="B1047" s="178" t="s">
        <v>430</v>
      </c>
      <c r="C1047" s="70"/>
      <c r="D1047" s="70">
        <f>VALUE(Kopfblatt!$N$8)</f>
        <v>0</v>
      </c>
      <c r="E1047" s="70">
        <f>VALUE(Kopfblatt!$N$6)</f>
        <v>2025</v>
      </c>
      <c r="F1047" s="170" t="s">
        <v>400</v>
      </c>
      <c r="G1047" s="70">
        <v>7510</v>
      </c>
      <c r="H1047" s="70">
        <f>Dateneingabe!$V31</f>
        <v>0</v>
      </c>
      <c r="I1047" s="70">
        <f>Dateneingabe!V$7</f>
        <v>0</v>
      </c>
      <c r="K1047" s="114"/>
    </row>
    <row r="1048" spans="1:11" x14ac:dyDescent="0.2">
      <c r="A1048" s="70" t="str">
        <f>CONCATENATE("BY",Kopfblatt!$N$8)</f>
        <v>BY</v>
      </c>
      <c r="B1048" s="178" t="s">
        <v>430</v>
      </c>
      <c r="C1048" s="70"/>
      <c r="D1048" s="70">
        <f>VALUE(Kopfblatt!$N$8)</f>
        <v>0</v>
      </c>
      <c r="E1048" s="70">
        <f>VALUE(Kopfblatt!$N$6)</f>
        <v>2025</v>
      </c>
      <c r="F1048" s="170" t="s">
        <v>116</v>
      </c>
      <c r="G1048" s="70">
        <v>7570</v>
      </c>
      <c r="H1048" s="70">
        <f>Dateneingabe!$V32</f>
        <v>0</v>
      </c>
      <c r="I1048" s="70">
        <f>Dateneingabe!V$7</f>
        <v>0</v>
      </c>
      <c r="K1048" s="114"/>
    </row>
    <row r="1049" spans="1:11" x14ac:dyDescent="0.2">
      <c r="A1049" s="70" t="str">
        <f>CONCATENATE("BY",Kopfblatt!$N$8)</f>
        <v>BY</v>
      </c>
      <c r="B1049" s="178" t="s">
        <v>430</v>
      </c>
      <c r="C1049" s="70"/>
      <c r="D1049" s="70">
        <f>VALUE(Kopfblatt!$N$8)</f>
        <v>0</v>
      </c>
      <c r="E1049" s="70">
        <f>VALUE(Kopfblatt!$N$6)</f>
        <v>2025</v>
      </c>
      <c r="F1049" s="170" t="s">
        <v>118</v>
      </c>
      <c r="G1049" s="70">
        <v>7610</v>
      </c>
      <c r="H1049" s="70">
        <f>Dateneingabe!$V33</f>
        <v>0</v>
      </c>
      <c r="I1049" s="70">
        <f>Dateneingabe!V$7</f>
        <v>0</v>
      </c>
      <c r="K1049" s="114"/>
    </row>
    <row r="1050" spans="1:11" x14ac:dyDescent="0.2">
      <c r="A1050" s="70" t="str">
        <f>CONCATENATE("BY",Kopfblatt!$N$8)</f>
        <v>BY</v>
      </c>
      <c r="B1050" s="178" t="s">
        <v>430</v>
      </c>
      <c r="C1050" s="70"/>
      <c r="D1050" s="70">
        <f>VALUE(Kopfblatt!$N$8)</f>
        <v>0</v>
      </c>
      <c r="E1050" s="70">
        <f>VALUE(Kopfblatt!$N$6)</f>
        <v>2025</v>
      </c>
      <c r="F1050" s="170" t="s">
        <v>120</v>
      </c>
      <c r="G1050" s="70">
        <v>7670</v>
      </c>
      <c r="H1050" s="70">
        <f>Dateneingabe!$V34</f>
        <v>0</v>
      </c>
      <c r="I1050" s="70">
        <f>Dateneingabe!V$7</f>
        <v>0</v>
      </c>
      <c r="K1050" s="114"/>
    </row>
    <row r="1051" spans="1:11" x14ac:dyDescent="0.2">
      <c r="A1051" s="70" t="str">
        <f>CONCATENATE("BY",Kopfblatt!$N$8)</f>
        <v>BY</v>
      </c>
      <c r="B1051" s="178" t="s">
        <v>430</v>
      </c>
      <c r="C1051" s="70"/>
      <c r="D1051" s="70">
        <f>VALUE(Kopfblatt!$N$8)</f>
        <v>0</v>
      </c>
      <c r="E1051" s="70">
        <f>VALUE(Kopfblatt!$N$6)</f>
        <v>2025</v>
      </c>
      <c r="F1051" s="170" t="s">
        <v>406</v>
      </c>
      <c r="G1051" s="70">
        <v>7700</v>
      </c>
      <c r="H1051" s="70">
        <f>Dateneingabe!$V35</f>
        <v>0</v>
      </c>
      <c r="I1051" s="70">
        <f>Dateneingabe!V$7</f>
        <v>0</v>
      </c>
      <c r="K1051" s="114"/>
    </row>
    <row r="1052" spans="1:11" x14ac:dyDescent="0.2">
      <c r="A1052" s="70" t="str">
        <f>CONCATENATE("BY",Kopfblatt!$N$8)</f>
        <v>BY</v>
      </c>
      <c r="B1052" s="178" t="s">
        <v>430</v>
      </c>
      <c r="C1052" s="70"/>
      <c r="D1052" s="70">
        <f>VALUE(Kopfblatt!$N$8)</f>
        <v>0</v>
      </c>
      <c r="E1052" s="70">
        <f>VALUE(Kopfblatt!$N$6)</f>
        <v>2025</v>
      </c>
      <c r="F1052" s="170" t="s">
        <v>122</v>
      </c>
      <c r="G1052" s="70">
        <v>7780</v>
      </c>
      <c r="H1052" s="70">
        <f>Dateneingabe!$V36</f>
        <v>0</v>
      </c>
      <c r="I1052" s="70">
        <f>Dateneingabe!V$7</f>
        <v>0</v>
      </c>
      <c r="K1052" s="114"/>
    </row>
    <row r="1053" spans="1:11" x14ac:dyDescent="0.2">
      <c r="A1053" s="70" t="str">
        <f>CONCATENATE("BY",Kopfblatt!$N$8)</f>
        <v>BY</v>
      </c>
      <c r="B1053" s="178" t="s">
        <v>430</v>
      </c>
      <c r="C1053" s="70"/>
      <c r="D1053" s="70">
        <f>VALUE(Kopfblatt!$N$8)</f>
        <v>0</v>
      </c>
      <c r="E1053" s="70">
        <f>VALUE(Kopfblatt!$N$6)</f>
        <v>2025</v>
      </c>
      <c r="F1053" s="170" t="s">
        <v>124</v>
      </c>
      <c r="G1053" s="70">
        <v>7950</v>
      </c>
      <c r="H1053" s="70">
        <f>Dateneingabe!$V37</f>
        <v>0</v>
      </c>
      <c r="I1053" s="70">
        <f>Dateneingabe!V$7</f>
        <v>0</v>
      </c>
      <c r="K1053" s="114"/>
    </row>
    <row r="1054" spans="1:11" x14ac:dyDescent="0.2">
      <c r="A1054" s="70" t="str">
        <f>CONCATENATE("BY",Kopfblatt!$N$8)</f>
        <v>BY</v>
      </c>
      <c r="B1054" s="178" t="s">
        <v>430</v>
      </c>
      <c r="C1054" s="70"/>
      <c r="D1054" s="70">
        <f>VALUE(Kopfblatt!$N$8)</f>
        <v>0</v>
      </c>
      <c r="E1054" s="70">
        <f>VALUE(Kopfblatt!$N$6)</f>
        <v>2025</v>
      </c>
      <c r="F1054" s="170" t="s">
        <v>126</v>
      </c>
      <c r="G1054" s="70">
        <v>8310</v>
      </c>
      <c r="H1054" s="70">
        <f>Dateneingabe!$V38</f>
        <v>0</v>
      </c>
      <c r="I1054" s="70">
        <f>Dateneingabe!V$7</f>
        <v>0</v>
      </c>
      <c r="K1054" s="114"/>
    </row>
    <row r="1055" spans="1:11" x14ac:dyDescent="0.2">
      <c r="A1055" s="70" t="str">
        <f>CONCATENATE("BY",Kopfblatt!$N$8)</f>
        <v>BY</v>
      </c>
      <c r="B1055" s="178" t="s">
        <v>430</v>
      </c>
      <c r="C1055" s="70"/>
      <c r="D1055" s="70">
        <f>VALUE(Kopfblatt!$N$8)</f>
        <v>0</v>
      </c>
      <c r="E1055" s="70">
        <f>VALUE(Kopfblatt!$N$6)</f>
        <v>2025</v>
      </c>
      <c r="F1055" s="170" t="s">
        <v>408</v>
      </c>
      <c r="G1055" s="70">
        <v>8400</v>
      </c>
      <c r="H1055" s="70">
        <f>Dateneingabe!$V39</f>
        <v>0</v>
      </c>
      <c r="I1055" s="70">
        <f>Dateneingabe!V$7</f>
        <v>0</v>
      </c>
      <c r="K1055" s="114"/>
    </row>
    <row r="1056" spans="1:11" x14ac:dyDescent="0.2">
      <c r="A1056" s="70" t="str">
        <f>CONCATENATE("BY",Kopfblatt!$N$8)</f>
        <v>BY</v>
      </c>
      <c r="B1056" s="178" t="s">
        <v>430</v>
      </c>
      <c r="C1056" s="70"/>
      <c r="D1056" s="70">
        <f>VALUE(Kopfblatt!$N$8)</f>
        <v>0</v>
      </c>
      <c r="E1056" s="70">
        <f>VALUE(Kopfblatt!$N$6)</f>
        <v>2025</v>
      </c>
      <c r="F1056" s="170" t="s">
        <v>410</v>
      </c>
      <c r="G1056" s="70">
        <v>8460</v>
      </c>
      <c r="H1056" s="70">
        <f>Dateneingabe!$V40</f>
        <v>0</v>
      </c>
      <c r="I1056" s="70">
        <f>Dateneingabe!V$7</f>
        <v>0</v>
      </c>
      <c r="K1056" s="114"/>
    </row>
    <row r="1057" spans="1:11" x14ac:dyDescent="0.2">
      <c r="A1057" s="70" t="str">
        <f>CONCATENATE("BY",Kopfblatt!$N$8)</f>
        <v>BY</v>
      </c>
      <c r="B1057" s="178" t="s">
        <v>430</v>
      </c>
      <c r="C1057" s="70"/>
      <c r="D1057" s="70">
        <f>VALUE(Kopfblatt!$N$8)</f>
        <v>0</v>
      </c>
      <c r="E1057" s="70">
        <f>VALUE(Kopfblatt!$N$6)</f>
        <v>2025</v>
      </c>
      <c r="F1057" s="170" t="s">
        <v>128</v>
      </c>
      <c r="G1057" s="70">
        <v>8480</v>
      </c>
      <c r="H1057" s="70">
        <f>Dateneingabe!$V41</f>
        <v>0</v>
      </c>
      <c r="I1057" s="70">
        <f>Dateneingabe!V$7</f>
        <v>0</v>
      </c>
      <c r="K1057" s="114"/>
    </row>
    <row r="1058" spans="1:11" x14ac:dyDescent="0.2">
      <c r="A1058" s="70" t="str">
        <f>CONCATENATE("BY",Kopfblatt!$N$8)</f>
        <v>BY</v>
      </c>
      <c r="B1058" s="178" t="s">
        <v>430</v>
      </c>
      <c r="C1058" s="70"/>
      <c r="D1058" s="70">
        <f>VALUE(Kopfblatt!$N$8)</f>
        <v>0</v>
      </c>
      <c r="E1058" s="70">
        <f>VALUE(Kopfblatt!$N$6)</f>
        <v>2025</v>
      </c>
      <c r="F1058" s="170" t="s">
        <v>416</v>
      </c>
      <c r="G1058" s="70">
        <v>8550</v>
      </c>
      <c r="H1058" s="70">
        <f>Dateneingabe!$V42</f>
        <v>0</v>
      </c>
      <c r="I1058" s="70">
        <f>Dateneingabe!V$7</f>
        <v>0</v>
      </c>
      <c r="K1058" s="114"/>
    </row>
    <row r="1059" spans="1:11" x14ac:dyDescent="0.2">
      <c r="A1059" s="70" t="str">
        <f>CONCATENATE("BY",Kopfblatt!$N$8)</f>
        <v>BY</v>
      </c>
      <c r="B1059" s="178" t="s">
        <v>430</v>
      </c>
      <c r="C1059" s="70"/>
      <c r="D1059" s="70">
        <f>VALUE(Kopfblatt!$N$8)</f>
        <v>0</v>
      </c>
      <c r="E1059" s="70">
        <f>VALUE(Kopfblatt!$N$6)</f>
        <v>2025</v>
      </c>
      <c r="F1059" s="170" t="s">
        <v>130</v>
      </c>
      <c r="G1059" s="70">
        <v>8560</v>
      </c>
      <c r="H1059" s="70">
        <f>Dateneingabe!$V43</f>
        <v>0</v>
      </c>
      <c r="I1059" s="70">
        <f>Dateneingabe!V$7</f>
        <v>0</v>
      </c>
      <c r="K1059" s="114"/>
    </row>
    <row r="1060" spans="1:11" x14ac:dyDescent="0.2">
      <c r="A1060" s="70" t="str">
        <f>CONCATENATE("BY",Kopfblatt!$N$8)</f>
        <v>BY</v>
      </c>
      <c r="B1060" s="178" t="s">
        <v>430</v>
      </c>
      <c r="C1060" s="70"/>
      <c r="D1060" s="70">
        <f>VALUE(Kopfblatt!$N$8)</f>
        <v>0</v>
      </c>
      <c r="E1060" s="70">
        <f>VALUE(Kopfblatt!$N$6)</f>
        <v>2025</v>
      </c>
      <c r="F1060" s="170" t="s">
        <v>132</v>
      </c>
      <c r="G1060" s="70">
        <v>8630</v>
      </c>
      <c r="H1060" s="70">
        <f>Dateneingabe!$V44</f>
        <v>0</v>
      </c>
      <c r="I1060" s="70">
        <f>Dateneingabe!V$7</f>
        <v>0</v>
      </c>
      <c r="K1060" s="114"/>
    </row>
    <row r="1061" spans="1:11" x14ac:dyDescent="0.2">
      <c r="A1061" s="70" t="str">
        <f>CONCATENATE("BY",Kopfblatt!$N$8)</f>
        <v>BY</v>
      </c>
      <c r="B1061" s="178" t="s">
        <v>430</v>
      </c>
      <c r="C1061" s="70"/>
      <c r="D1061" s="70">
        <f>VALUE(Kopfblatt!$N$8)</f>
        <v>0</v>
      </c>
      <c r="E1061" s="70">
        <f>VALUE(Kopfblatt!$N$6)</f>
        <v>2025</v>
      </c>
      <c r="F1061" s="170" t="s">
        <v>134</v>
      </c>
      <c r="G1061" s="70">
        <v>8760</v>
      </c>
      <c r="H1061" s="70">
        <f>Dateneingabe!$V45</f>
        <v>0</v>
      </c>
      <c r="I1061" s="70">
        <f>Dateneingabe!V$7</f>
        <v>0</v>
      </c>
      <c r="K1061" s="114"/>
    </row>
    <row r="1062" spans="1:11" x14ac:dyDescent="0.2">
      <c r="A1062" s="70" t="str">
        <f>CONCATENATE("BY",Kopfblatt!$N$8)</f>
        <v>BY</v>
      </c>
      <c r="B1062" s="178" t="s">
        <v>430</v>
      </c>
      <c r="C1062" s="70"/>
      <c r="D1062" s="70">
        <f>VALUE(Kopfblatt!$N$8)</f>
        <v>0</v>
      </c>
      <c r="E1062" s="70">
        <f>VALUE(Kopfblatt!$N$6)</f>
        <v>2025</v>
      </c>
      <c r="F1062" s="170" t="s">
        <v>136</v>
      </c>
      <c r="G1062" s="70">
        <v>8830</v>
      </c>
      <c r="H1062" s="70">
        <f>Dateneingabe!$V46</f>
        <v>0</v>
      </c>
      <c r="I1062" s="70">
        <f>Dateneingabe!V$7</f>
        <v>0</v>
      </c>
      <c r="K1062" s="114"/>
    </row>
    <row r="1063" spans="1:11" x14ac:dyDescent="0.2">
      <c r="A1063" s="70" t="str">
        <f>CONCATENATE("BY",Kopfblatt!$N$8)</f>
        <v>BY</v>
      </c>
      <c r="B1063" s="178" t="s">
        <v>430</v>
      </c>
      <c r="C1063" s="70"/>
      <c r="D1063" s="70">
        <f>VALUE(Kopfblatt!$N$8)</f>
        <v>0</v>
      </c>
      <c r="E1063" s="70">
        <f>VALUE(Kopfblatt!$N$6)</f>
        <v>2025</v>
      </c>
      <c r="F1063" s="170" t="s">
        <v>449</v>
      </c>
      <c r="G1063" s="70">
        <v>8840</v>
      </c>
      <c r="H1063" s="70">
        <f>Dateneingabe!$V47</f>
        <v>0</v>
      </c>
      <c r="I1063" s="70">
        <f>Dateneingabe!V$7</f>
        <v>0</v>
      </c>
      <c r="K1063" s="114"/>
    </row>
    <row r="1064" spans="1:11" x14ac:dyDescent="0.2">
      <c r="A1064" s="70" t="str">
        <f>CONCATENATE("BY",Kopfblatt!$N$8)</f>
        <v>BY</v>
      </c>
      <c r="B1064" s="178" t="s">
        <v>430</v>
      </c>
      <c r="C1064" s="70"/>
      <c r="D1064" s="70">
        <f>VALUE(Kopfblatt!$N$8)</f>
        <v>0</v>
      </c>
      <c r="E1064" s="70">
        <f>VALUE(Kopfblatt!$N$6)</f>
        <v>2025</v>
      </c>
      <c r="F1064" s="170" t="s">
        <v>138</v>
      </c>
      <c r="G1064" s="70">
        <v>8870</v>
      </c>
      <c r="H1064" s="70">
        <f>Dateneingabe!$V48</f>
        <v>0</v>
      </c>
      <c r="I1064" s="70">
        <f>Dateneingabe!V$7</f>
        <v>0</v>
      </c>
      <c r="K1064" s="114"/>
    </row>
    <row r="1065" spans="1:11" x14ac:dyDescent="0.2">
      <c r="A1065" s="70" t="str">
        <f>CONCATENATE("BY",Kopfblatt!$N$8)</f>
        <v>BY</v>
      </c>
      <c r="B1065" s="178" t="s">
        <v>430</v>
      </c>
      <c r="C1065" s="70"/>
      <c r="D1065" s="70">
        <f>VALUE(Kopfblatt!$N$8)</f>
        <v>0</v>
      </c>
      <c r="E1065" s="70">
        <f>VALUE(Kopfblatt!$N$6)</f>
        <v>2025</v>
      </c>
      <c r="F1065" s="170" t="s">
        <v>451</v>
      </c>
      <c r="G1065" s="70">
        <v>8980</v>
      </c>
      <c r="H1065" s="70">
        <f>Dateneingabe!$V49</f>
        <v>0</v>
      </c>
      <c r="I1065" s="70">
        <f>Dateneingabe!V$7</f>
        <v>0</v>
      </c>
      <c r="K1065" s="114"/>
    </row>
    <row r="1066" spans="1:11" x14ac:dyDescent="0.2">
      <c r="A1066" s="70" t="str">
        <f>CONCATENATE("BY",Kopfblatt!$N$8)</f>
        <v>BY</v>
      </c>
      <c r="B1066" s="178" t="s">
        <v>430</v>
      </c>
      <c r="C1066" s="70"/>
      <c r="D1066" s="70">
        <f>VALUE(Kopfblatt!$N$8)</f>
        <v>0</v>
      </c>
      <c r="E1066" s="70">
        <f>VALUE(Kopfblatt!$N$6)</f>
        <v>2025</v>
      </c>
      <c r="F1066" s="170" t="s">
        <v>140</v>
      </c>
      <c r="G1066" s="70">
        <v>9720</v>
      </c>
      <c r="H1066" s="70">
        <f>Dateneingabe!$V50</f>
        <v>0</v>
      </c>
      <c r="I1066" s="70">
        <f>Dateneingabe!V$7</f>
        <v>0</v>
      </c>
      <c r="K1066" s="114"/>
    </row>
    <row r="1067" spans="1:11" x14ac:dyDescent="0.2">
      <c r="A1067" s="70" t="str">
        <f>CONCATENATE("BY",Kopfblatt!$N$8)</f>
        <v>BY</v>
      </c>
      <c r="B1067" s="178" t="s">
        <v>430</v>
      </c>
      <c r="C1067" s="70"/>
      <c r="D1067" s="70">
        <f>VALUE(Kopfblatt!$N$8)</f>
        <v>0</v>
      </c>
      <c r="E1067" s="70">
        <f>VALUE(Kopfblatt!$N$6)</f>
        <v>2025</v>
      </c>
      <c r="F1067" s="170" t="s">
        <v>142</v>
      </c>
      <c r="G1067" s="70">
        <v>9740</v>
      </c>
      <c r="H1067" s="70">
        <f>Dateneingabe!$V51</f>
        <v>0</v>
      </c>
      <c r="I1067" s="70">
        <f>Dateneingabe!V$7</f>
        <v>0</v>
      </c>
      <c r="K1067" s="114"/>
    </row>
    <row r="1068" spans="1:11" x14ac:dyDescent="0.2">
      <c r="A1068" s="70" t="str">
        <f>CONCATENATE("BY",Kopfblatt!$N$8)</f>
        <v>BY</v>
      </c>
      <c r="B1068" s="178" t="s">
        <v>430</v>
      </c>
      <c r="C1068" s="70"/>
      <c r="D1068" s="70">
        <f>VALUE(Kopfblatt!$N$8)</f>
        <v>0</v>
      </c>
      <c r="E1068" s="70">
        <f>VALUE(Kopfblatt!$N$6)</f>
        <v>2025</v>
      </c>
      <c r="F1068" s="170" t="s">
        <v>144</v>
      </c>
      <c r="G1068" s="70">
        <v>9760</v>
      </c>
      <c r="H1068" s="70">
        <f>Dateneingabe!$V52</f>
        <v>0</v>
      </c>
      <c r="I1068" s="70">
        <f>Dateneingabe!V$7</f>
        <v>0</v>
      </c>
      <c r="K1068" s="114"/>
    </row>
    <row r="1069" spans="1:11" x14ac:dyDescent="0.2">
      <c r="A1069" s="70" t="str">
        <f>CONCATENATE("BY",Kopfblatt!$N$8)</f>
        <v>BY</v>
      </c>
      <c r="B1069" s="178" t="s">
        <v>430</v>
      </c>
      <c r="C1069" s="70"/>
      <c r="D1069" s="70">
        <f>VALUE(Kopfblatt!$N$8)</f>
        <v>0</v>
      </c>
      <c r="E1069" s="70">
        <f>VALUE(Kopfblatt!$N$6)</f>
        <v>2025</v>
      </c>
      <c r="F1069" s="170" t="s">
        <v>146</v>
      </c>
      <c r="G1069" s="70">
        <v>9810</v>
      </c>
      <c r="H1069" s="70">
        <f>Dateneingabe!$V53</f>
        <v>0</v>
      </c>
      <c r="I1069" s="70">
        <f>Dateneingabe!V$7</f>
        <v>0</v>
      </c>
      <c r="K1069" s="114"/>
    </row>
    <row r="1070" spans="1:11" x14ac:dyDescent="0.2">
      <c r="A1070" s="70" t="str">
        <f>CONCATENATE("BY",Kopfblatt!$N$8)</f>
        <v>BY</v>
      </c>
      <c r="B1070" s="178" t="s">
        <v>430</v>
      </c>
      <c r="C1070" s="70"/>
      <c r="D1070" s="70">
        <f>VALUE(Kopfblatt!$N$8)</f>
        <v>0</v>
      </c>
      <c r="E1070" s="70">
        <f>VALUE(Kopfblatt!$N$6)</f>
        <v>2025</v>
      </c>
      <c r="F1070" s="170" t="s">
        <v>148</v>
      </c>
      <c r="G1070" s="70">
        <v>9920</v>
      </c>
      <c r="H1070" s="70">
        <f>Dateneingabe!$V54</f>
        <v>0</v>
      </c>
      <c r="I1070" s="70">
        <f>Dateneingabe!V$7</f>
        <v>0</v>
      </c>
      <c r="K1070" s="114"/>
    </row>
    <row r="1071" spans="1:11" x14ac:dyDescent="0.2">
      <c r="A1071" s="70" t="str">
        <f>CONCATENATE("BY",Kopfblatt!$N$8)</f>
        <v>BY</v>
      </c>
      <c r="B1071" s="178" t="s">
        <v>430</v>
      </c>
      <c r="C1071" s="70"/>
      <c r="D1071" s="70">
        <f>VALUE(Kopfblatt!$N$8)</f>
        <v>0</v>
      </c>
      <c r="E1071" s="70">
        <f>VALUE(Kopfblatt!$N$6)</f>
        <v>2025</v>
      </c>
      <c r="F1071" s="170" t="s">
        <v>150</v>
      </c>
      <c r="G1071" s="70">
        <v>10010</v>
      </c>
      <c r="H1071" s="70">
        <f>Dateneingabe!$V55</f>
        <v>0</v>
      </c>
      <c r="I1071" s="70">
        <f>Dateneingabe!V$7</f>
        <v>0</v>
      </c>
      <c r="K1071" s="114"/>
    </row>
    <row r="1072" spans="1:11" x14ac:dyDescent="0.2">
      <c r="A1072" s="70" t="str">
        <f>CONCATENATE("BY",Kopfblatt!$N$8)</f>
        <v>BY</v>
      </c>
      <c r="B1072" s="178" t="s">
        <v>430</v>
      </c>
      <c r="C1072" s="70"/>
      <c r="D1072" s="70">
        <f>VALUE(Kopfblatt!$N$8)</f>
        <v>0</v>
      </c>
      <c r="E1072" s="70">
        <f>VALUE(Kopfblatt!$N$6)</f>
        <v>2025</v>
      </c>
      <c r="F1072" s="170" t="s">
        <v>152</v>
      </c>
      <c r="G1072" s="70">
        <v>10050</v>
      </c>
      <c r="H1072" s="70">
        <f>Dateneingabe!$V56</f>
        <v>0</v>
      </c>
      <c r="I1072" s="70">
        <f>Dateneingabe!V$7</f>
        <v>0</v>
      </c>
      <c r="K1072" s="114"/>
    </row>
    <row r="1073" spans="1:11" x14ac:dyDescent="0.2">
      <c r="A1073" s="70" t="str">
        <f>CONCATENATE("BY",Kopfblatt!$N$8)</f>
        <v>BY</v>
      </c>
      <c r="B1073" s="178" t="s">
        <v>430</v>
      </c>
      <c r="C1073" s="70"/>
      <c r="D1073" s="70">
        <f>VALUE(Kopfblatt!$N$8)</f>
        <v>0</v>
      </c>
      <c r="E1073" s="70">
        <f>VALUE(Kopfblatt!$N$6)</f>
        <v>2025</v>
      </c>
      <c r="F1073" s="170" t="s">
        <v>154</v>
      </c>
      <c r="G1073" s="70">
        <v>10090</v>
      </c>
      <c r="H1073" s="70">
        <f>Dateneingabe!$V57</f>
        <v>0</v>
      </c>
      <c r="I1073" s="70">
        <f>Dateneingabe!V$7</f>
        <v>0</v>
      </c>
      <c r="K1073" s="114"/>
    </row>
    <row r="1074" spans="1:11" x14ac:dyDescent="0.2">
      <c r="A1074" s="70" t="str">
        <f>CONCATENATE("BY",Kopfblatt!$N$8)</f>
        <v>BY</v>
      </c>
      <c r="B1074" s="178" t="s">
        <v>430</v>
      </c>
      <c r="C1074" s="70"/>
      <c r="D1074" s="70">
        <f>VALUE(Kopfblatt!$N$8)</f>
        <v>0</v>
      </c>
      <c r="E1074" s="70">
        <f>VALUE(Kopfblatt!$N$6)</f>
        <v>2025</v>
      </c>
      <c r="F1074" s="170" t="s">
        <v>156</v>
      </c>
      <c r="G1074" s="70">
        <v>10110</v>
      </c>
      <c r="H1074" s="70">
        <f>Dateneingabe!$V58</f>
        <v>0</v>
      </c>
      <c r="I1074" s="70">
        <f>Dateneingabe!V$7</f>
        <v>0</v>
      </c>
      <c r="K1074" s="114"/>
    </row>
    <row r="1075" spans="1:11" x14ac:dyDescent="0.2">
      <c r="A1075" s="70" t="str">
        <f>CONCATENATE("BY",Kopfblatt!$N$8)</f>
        <v>BY</v>
      </c>
      <c r="B1075" s="178" t="s">
        <v>430</v>
      </c>
      <c r="C1075" s="70"/>
      <c r="D1075" s="70">
        <f>VALUE(Kopfblatt!$N$8)</f>
        <v>0</v>
      </c>
      <c r="E1075" s="70">
        <f>VALUE(Kopfblatt!$N$6)</f>
        <v>2025</v>
      </c>
      <c r="F1075" s="170" t="s">
        <v>468</v>
      </c>
      <c r="G1075" s="70">
        <v>10141</v>
      </c>
      <c r="H1075" s="70">
        <f>Dateneingabe!$V59</f>
        <v>0</v>
      </c>
      <c r="I1075" s="70">
        <f>Dateneingabe!V$7</f>
        <v>0</v>
      </c>
      <c r="K1075" s="114"/>
    </row>
    <row r="1076" spans="1:11" x14ac:dyDescent="0.2">
      <c r="A1076" s="70" t="str">
        <f>CONCATENATE("BY",Kopfblatt!$N$8)</f>
        <v>BY</v>
      </c>
      <c r="B1076" s="178" t="s">
        <v>430</v>
      </c>
      <c r="C1076" s="70"/>
      <c r="D1076" s="70">
        <f>VALUE(Kopfblatt!$N$8)</f>
        <v>0</v>
      </c>
      <c r="E1076" s="70">
        <f>VALUE(Kopfblatt!$N$6)</f>
        <v>2025</v>
      </c>
      <c r="F1076" s="170" t="s">
        <v>158</v>
      </c>
      <c r="G1076" s="70">
        <v>10170</v>
      </c>
      <c r="H1076" s="70">
        <f>Dateneingabe!$V60</f>
        <v>0</v>
      </c>
      <c r="I1076" s="70">
        <f>Dateneingabe!V$7</f>
        <v>0</v>
      </c>
      <c r="K1076" s="114"/>
    </row>
    <row r="1077" spans="1:11" x14ac:dyDescent="0.2">
      <c r="A1077" s="70" t="str">
        <f>CONCATENATE("BY",Kopfblatt!$N$8)</f>
        <v>BY</v>
      </c>
      <c r="B1077" s="178" t="s">
        <v>430</v>
      </c>
      <c r="C1077" s="70"/>
      <c r="D1077" s="70">
        <f>VALUE(Kopfblatt!$N$8)</f>
        <v>0</v>
      </c>
      <c r="E1077" s="70">
        <f>VALUE(Kopfblatt!$N$6)</f>
        <v>2025</v>
      </c>
      <c r="F1077" s="170" t="s">
        <v>160</v>
      </c>
      <c r="G1077" s="70">
        <v>10190</v>
      </c>
      <c r="H1077" s="70">
        <f>Dateneingabe!$V61</f>
        <v>0</v>
      </c>
      <c r="I1077" s="70">
        <f>Dateneingabe!V$7</f>
        <v>0</v>
      </c>
      <c r="K1077" s="114"/>
    </row>
    <row r="1078" spans="1:11" x14ac:dyDescent="0.2">
      <c r="A1078" s="70" t="str">
        <f>CONCATENATE("BY",Kopfblatt!$N$8)</f>
        <v>BY</v>
      </c>
      <c r="B1078" s="178" t="s">
        <v>430</v>
      </c>
      <c r="C1078" s="70"/>
      <c r="D1078" s="70">
        <f>VALUE(Kopfblatt!$N$8)</f>
        <v>0</v>
      </c>
      <c r="E1078" s="70">
        <f>VALUE(Kopfblatt!$N$6)</f>
        <v>2025</v>
      </c>
      <c r="F1078" s="170" t="s">
        <v>162</v>
      </c>
      <c r="G1078" s="70">
        <v>10200</v>
      </c>
      <c r="H1078" s="70">
        <f>Dateneingabe!$V62</f>
        <v>0</v>
      </c>
      <c r="I1078" s="70">
        <f>Dateneingabe!V$7</f>
        <v>0</v>
      </c>
      <c r="K1078" s="114"/>
    </row>
    <row r="1079" spans="1:11" x14ac:dyDescent="0.2">
      <c r="A1079" s="70" t="str">
        <f>CONCATENATE("BY",Kopfblatt!$N$8)</f>
        <v>BY</v>
      </c>
      <c r="B1079" s="178" t="s">
        <v>430</v>
      </c>
      <c r="C1079" s="70"/>
      <c r="D1079" s="70">
        <f>VALUE(Kopfblatt!$N$8)</f>
        <v>0</v>
      </c>
      <c r="E1079" s="70">
        <f>VALUE(Kopfblatt!$N$6)</f>
        <v>2025</v>
      </c>
      <c r="F1079" s="170" t="s">
        <v>386</v>
      </c>
      <c r="G1079" s="70">
        <v>10500</v>
      </c>
      <c r="H1079" s="70">
        <f>Dateneingabe!$V63</f>
        <v>0</v>
      </c>
      <c r="I1079" s="70">
        <f>Dateneingabe!V$7</f>
        <v>0</v>
      </c>
      <c r="K1079" s="114"/>
    </row>
    <row r="1080" spans="1:11" x14ac:dyDescent="0.2">
      <c r="A1080" s="70" t="str">
        <f>CONCATENATE("BY",Kopfblatt!$N$8)</f>
        <v>BY</v>
      </c>
      <c r="B1080" s="178" t="s">
        <v>430</v>
      </c>
      <c r="C1080" s="70"/>
      <c r="D1080" s="70">
        <f>VALUE(Kopfblatt!$N$8)</f>
        <v>0</v>
      </c>
      <c r="E1080" s="70">
        <f>VALUE(Kopfblatt!$N$6)</f>
        <v>2025</v>
      </c>
      <c r="F1080" s="170" t="s">
        <v>164</v>
      </c>
      <c r="G1080" s="70">
        <v>10660</v>
      </c>
      <c r="H1080" s="70">
        <f>Dateneingabe!$AH10</f>
        <v>0</v>
      </c>
      <c r="I1080" s="70">
        <f>Dateneingabe!AH$7</f>
        <v>0</v>
      </c>
      <c r="K1080" s="114"/>
    </row>
    <row r="1081" spans="1:11" x14ac:dyDescent="0.2">
      <c r="A1081" s="70" t="str">
        <f>CONCATENATE("BY",Kopfblatt!$N$8)</f>
        <v>BY</v>
      </c>
      <c r="B1081" s="178" t="s">
        <v>430</v>
      </c>
      <c r="C1081" s="70"/>
      <c r="D1081" s="70">
        <f>VALUE(Kopfblatt!$N$8)</f>
        <v>0</v>
      </c>
      <c r="E1081" s="70">
        <f>VALUE(Kopfblatt!$N$6)</f>
        <v>2025</v>
      </c>
      <c r="F1081" s="170" t="s">
        <v>166</v>
      </c>
      <c r="G1081" s="70">
        <v>10840</v>
      </c>
      <c r="H1081" s="70">
        <f>Dateneingabe!$AH11</f>
        <v>0</v>
      </c>
      <c r="I1081" s="70">
        <f>Dateneingabe!AH$7</f>
        <v>0</v>
      </c>
      <c r="K1081" s="114"/>
    </row>
    <row r="1082" spans="1:11" x14ac:dyDescent="0.2">
      <c r="A1082" s="70" t="str">
        <f>CONCATENATE("BY",Kopfblatt!$N$8)</f>
        <v>BY</v>
      </c>
      <c r="B1082" s="178" t="s">
        <v>430</v>
      </c>
      <c r="C1082" s="70"/>
      <c r="D1082" s="70">
        <f>VALUE(Kopfblatt!$N$8)</f>
        <v>0</v>
      </c>
      <c r="E1082" s="70">
        <f>VALUE(Kopfblatt!$N$6)</f>
        <v>2025</v>
      </c>
      <c r="F1082" s="170" t="s">
        <v>458</v>
      </c>
      <c r="G1082" s="70">
        <v>10940</v>
      </c>
      <c r="H1082" s="70">
        <f>Dateneingabe!$AH12</f>
        <v>0</v>
      </c>
      <c r="I1082" s="70">
        <f>Dateneingabe!AH$7</f>
        <v>0</v>
      </c>
      <c r="K1082" s="114"/>
    </row>
    <row r="1083" spans="1:11" x14ac:dyDescent="0.2">
      <c r="A1083" s="70" t="str">
        <f>CONCATENATE("BY",Kopfblatt!$N$8)</f>
        <v>BY</v>
      </c>
      <c r="B1083" s="178" t="s">
        <v>430</v>
      </c>
      <c r="C1083" s="70"/>
      <c r="D1083" s="70">
        <f>VALUE(Kopfblatt!$N$8)</f>
        <v>0</v>
      </c>
      <c r="E1083" s="70">
        <f>VALUE(Kopfblatt!$N$6)</f>
        <v>2025</v>
      </c>
      <c r="F1083" s="170" t="s">
        <v>168</v>
      </c>
      <c r="G1083" s="70">
        <v>10990</v>
      </c>
      <c r="H1083" s="70">
        <f>Dateneingabe!$AH13</f>
        <v>0</v>
      </c>
      <c r="I1083" s="70">
        <f>Dateneingabe!AH$7</f>
        <v>0</v>
      </c>
      <c r="K1083" s="114"/>
    </row>
    <row r="1084" spans="1:11" x14ac:dyDescent="0.2">
      <c r="A1084" s="70" t="str">
        <f>CONCATENATE("BY",Kopfblatt!$N$8)</f>
        <v>BY</v>
      </c>
      <c r="B1084" s="178" t="s">
        <v>430</v>
      </c>
      <c r="C1084" s="70"/>
      <c r="D1084" s="70">
        <f>VALUE(Kopfblatt!$N$8)</f>
        <v>0</v>
      </c>
      <c r="E1084" s="70">
        <f>VALUE(Kopfblatt!$N$6)</f>
        <v>2025</v>
      </c>
      <c r="F1084" s="170" t="s">
        <v>170</v>
      </c>
      <c r="G1084" s="70">
        <v>11030</v>
      </c>
      <c r="H1084" s="70">
        <f>Dateneingabe!$AH14</f>
        <v>0</v>
      </c>
      <c r="I1084" s="70">
        <f>Dateneingabe!AH$7</f>
        <v>0</v>
      </c>
      <c r="K1084" s="114"/>
    </row>
    <row r="1085" spans="1:11" x14ac:dyDescent="0.2">
      <c r="A1085" s="70" t="str">
        <f>CONCATENATE("BY",Kopfblatt!$N$8)</f>
        <v>BY</v>
      </c>
      <c r="B1085" s="178" t="s">
        <v>430</v>
      </c>
      <c r="C1085" s="70"/>
      <c r="D1085" s="70">
        <f>VALUE(Kopfblatt!$N$8)</f>
        <v>0</v>
      </c>
      <c r="E1085" s="70">
        <f>VALUE(Kopfblatt!$N$6)</f>
        <v>2025</v>
      </c>
      <c r="F1085" s="170" t="s">
        <v>172</v>
      </c>
      <c r="G1085" s="70">
        <v>11040</v>
      </c>
      <c r="H1085" s="70">
        <f>Dateneingabe!$AH15</f>
        <v>0</v>
      </c>
      <c r="I1085" s="70">
        <f>Dateneingabe!AH$7</f>
        <v>0</v>
      </c>
      <c r="K1085" s="114"/>
    </row>
    <row r="1086" spans="1:11" x14ac:dyDescent="0.2">
      <c r="A1086" s="70" t="str">
        <f>CONCATENATE("BY",Kopfblatt!$N$8)</f>
        <v>BY</v>
      </c>
      <c r="B1086" s="178" t="s">
        <v>430</v>
      </c>
      <c r="C1086" s="70"/>
      <c r="D1086" s="70">
        <f>VALUE(Kopfblatt!$N$8)</f>
        <v>0</v>
      </c>
      <c r="E1086" s="70">
        <f>VALUE(Kopfblatt!$N$6)</f>
        <v>2025</v>
      </c>
      <c r="F1086" s="170" t="s">
        <v>174</v>
      </c>
      <c r="G1086" s="70">
        <v>11060</v>
      </c>
      <c r="H1086" s="70">
        <f>Dateneingabe!$AH16</f>
        <v>0</v>
      </c>
      <c r="I1086" s="70">
        <f>Dateneingabe!AH$7</f>
        <v>0</v>
      </c>
      <c r="K1086" s="114"/>
    </row>
    <row r="1087" spans="1:11" x14ac:dyDescent="0.2">
      <c r="A1087" s="70" t="str">
        <f>CONCATENATE("BY",Kopfblatt!$N$8)</f>
        <v>BY</v>
      </c>
      <c r="B1087" s="178" t="s">
        <v>430</v>
      </c>
      <c r="C1087" s="70"/>
      <c r="D1087" s="70">
        <f>VALUE(Kopfblatt!$N$8)</f>
        <v>0</v>
      </c>
      <c r="E1087" s="70">
        <f>VALUE(Kopfblatt!$N$6)</f>
        <v>2025</v>
      </c>
      <c r="F1087" s="170" t="s">
        <v>176</v>
      </c>
      <c r="G1087" s="70">
        <v>11210</v>
      </c>
      <c r="H1087" s="70">
        <f>Dateneingabe!$AH17</f>
        <v>0</v>
      </c>
      <c r="I1087" s="70">
        <f>Dateneingabe!AH$7</f>
        <v>0</v>
      </c>
      <c r="K1087" s="114"/>
    </row>
    <row r="1088" spans="1:11" x14ac:dyDescent="0.2">
      <c r="A1088" s="70" t="str">
        <f>CONCATENATE("BY",Kopfblatt!$N$8)</f>
        <v>BY</v>
      </c>
      <c r="B1088" s="178" t="s">
        <v>430</v>
      </c>
      <c r="C1088" s="70"/>
      <c r="D1088" s="70">
        <f>VALUE(Kopfblatt!$N$8)</f>
        <v>0</v>
      </c>
      <c r="E1088" s="70">
        <f>VALUE(Kopfblatt!$N$6)</f>
        <v>2025</v>
      </c>
      <c r="F1088" s="170" t="s">
        <v>15</v>
      </c>
      <c r="G1088" s="70">
        <v>11220</v>
      </c>
      <c r="H1088" s="70">
        <f>Dateneingabe!$AH18</f>
        <v>0</v>
      </c>
      <c r="I1088" s="70">
        <f>Dateneingabe!AH$7</f>
        <v>0</v>
      </c>
      <c r="K1088" s="114"/>
    </row>
    <row r="1089" spans="1:11" x14ac:dyDescent="0.2">
      <c r="A1089" s="70" t="str">
        <f>CONCATENATE("BY",Kopfblatt!$N$8)</f>
        <v>BY</v>
      </c>
      <c r="B1089" s="178" t="s">
        <v>430</v>
      </c>
      <c r="C1089" s="70"/>
      <c r="D1089" s="70">
        <f>VALUE(Kopfblatt!$N$8)</f>
        <v>0</v>
      </c>
      <c r="E1089" s="70">
        <f>VALUE(Kopfblatt!$N$6)</f>
        <v>2025</v>
      </c>
      <c r="F1089" s="170" t="s">
        <v>179</v>
      </c>
      <c r="G1089" s="70">
        <v>11370</v>
      </c>
      <c r="H1089" s="70">
        <f>Dateneingabe!$AH19</f>
        <v>0</v>
      </c>
      <c r="I1089" s="70">
        <f>Dateneingabe!AH$7</f>
        <v>0</v>
      </c>
      <c r="K1089" s="114"/>
    </row>
    <row r="1090" spans="1:11" x14ac:dyDescent="0.2">
      <c r="A1090" s="70" t="str">
        <f>CONCATENATE("BY",Kopfblatt!$N$8)</f>
        <v>BY</v>
      </c>
      <c r="B1090" s="178" t="s">
        <v>430</v>
      </c>
      <c r="C1090" s="70"/>
      <c r="D1090" s="70">
        <f>VALUE(Kopfblatt!$N$8)</f>
        <v>0</v>
      </c>
      <c r="E1090" s="70">
        <f>VALUE(Kopfblatt!$N$6)</f>
        <v>2025</v>
      </c>
      <c r="F1090" s="170" t="s">
        <v>181</v>
      </c>
      <c r="G1090" s="70">
        <v>11390</v>
      </c>
      <c r="H1090" s="70">
        <f>Dateneingabe!$AH20</f>
        <v>0</v>
      </c>
      <c r="I1090" s="70">
        <f>Dateneingabe!AH$7</f>
        <v>0</v>
      </c>
      <c r="K1090" s="114"/>
    </row>
    <row r="1091" spans="1:11" x14ac:dyDescent="0.2">
      <c r="A1091" s="70" t="str">
        <f>CONCATENATE("BY",Kopfblatt!$N$8)</f>
        <v>BY</v>
      </c>
      <c r="B1091" s="178" t="s">
        <v>430</v>
      </c>
      <c r="C1091" s="70"/>
      <c r="D1091" s="70">
        <f>VALUE(Kopfblatt!$N$8)</f>
        <v>0</v>
      </c>
      <c r="E1091" s="70">
        <f>VALUE(Kopfblatt!$N$6)</f>
        <v>2025</v>
      </c>
      <c r="F1091" s="170" t="s">
        <v>183</v>
      </c>
      <c r="G1091" s="70">
        <v>11460</v>
      </c>
      <c r="H1091" s="70">
        <f>Dateneingabe!$AH21</f>
        <v>0</v>
      </c>
      <c r="I1091" s="70">
        <f>Dateneingabe!AH$7</f>
        <v>0</v>
      </c>
      <c r="K1091" s="114"/>
    </row>
    <row r="1092" spans="1:11" x14ac:dyDescent="0.2">
      <c r="A1092" s="70" t="str">
        <f>CONCATENATE("BY",Kopfblatt!$N$8)</f>
        <v>BY</v>
      </c>
      <c r="B1092" s="178" t="s">
        <v>430</v>
      </c>
      <c r="C1092" s="70"/>
      <c r="D1092" s="70">
        <f>VALUE(Kopfblatt!$N$8)</f>
        <v>0</v>
      </c>
      <c r="E1092" s="70">
        <f>VALUE(Kopfblatt!$N$6)</f>
        <v>2025</v>
      </c>
      <c r="F1092" s="170" t="s">
        <v>469</v>
      </c>
      <c r="G1092" s="70">
        <v>11860</v>
      </c>
      <c r="H1092" s="70">
        <f>Dateneingabe!$AH22</f>
        <v>0</v>
      </c>
      <c r="I1092" s="70">
        <f>Dateneingabe!AH$7</f>
        <v>0</v>
      </c>
      <c r="K1092" s="114"/>
    </row>
    <row r="1093" spans="1:11" x14ac:dyDescent="0.2">
      <c r="A1093" s="70" t="str">
        <f>CONCATENATE("BY",Kopfblatt!$N$8)</f>
        <v>BY</v>
      </c>
      <c r="B1093" s="178" t="s">
        <v>430</v>
      </c>
      <c r="C1093" s="70"/>
      <c r="D1093" s="70">
        <f>VALUE(Kopfblatt!$N$8)</f>
        <v>0</v>
      </c>
      <c r="E1093" s="70">
        <f>VALUE(Kopfblatt!$N$6)</f>
        <v>2025</v>
      </c>
      <c r="F1093" s="170" t="s">
        <v>185</v>
      </c>
      <c r="G1093" s="70">
        <v>11870</v>
      </c>
      <c r="H1093" s="70">
        <f>Dateneingabe!$AH23</f>
        <v>0</v>
      </c>
      <c r="I1093" s="70">
        <f>Dateneingabe!AH$7</f>
        <v>0</v>
      </c>
      <c r="K1093" s="114"/>
    </row>
    <row r="1094" spans="1:11" x14ac:dyDescent="0.2">
      <c r="A1094" s="70" t="str">
        <f>CONCATENATE("BY",Kopfblatt!$N$8)</f>
        <v>BY</v>
      </c>
      <c r="B1094" s="178" t="s">
        <v>430</v>
      </c>
      <c r="C1094" s="70"/>
      <c r="D1094" s="70">
        <f>VALUE(Kopfblatt!$N$8)</f>
        <v>0</v>
      </c>
      <c r="E1094" s="70">
        <f>VALUE(Kopfblatt!$N$6)</f>
        <v>2025</v>
      </c>
      <c r="F1094" s="170" t="s">
        <v>187</v>
      </c>
      <c r="G1094" s="70">
        <v>11980</v>
      </c>
      <c r="H1094" s="70">
        <f>Dateneingabe!$AH24</f>
        <v>0</v>
      </c>
      <c r="I1094" s="70">
        <f>Dateneingabe!AH$7</f>
        <v>0</v>
      </c>
      <c r="K1094" s="114"/>
    </row>
    <row r="1095" spans="1:11" x14ac:dyDescent="0.2">
      <c r="A1095" s="70" t="str">
        <f>CONCATENATE("BY",Kopfblatt!$N$8)</f>
        <v>BY</v>
      </c>
      <c r="B1095" s="178" t="s">
        <v>430</v>
      </c>
      <c r="C1095" s="70"/>
      <c r="D1095" s="70">
        <f>VALUE(Kopfblatt!$N$8)</f>
        <v>0</v>
      </c>
      <c r="E1095" s="70">
        <f>VALUE(Kopfblatt!$N$6)</f>
        <v>2025</v>
      </c>
      <c r="F1095" s="170" t="s">
        <v>189</v>
      </c>
      <c r="G1095" s="70">
        <v>12000</v>
      </c>
      <c r="H1095" s="70">
        <f>Dateneingabe!$AH25</f>
        <v>0</v>
      </c>
      <c r="I1095" s="70">
        <f>Dateneingabe!AH$7</f>
        <v>0</v>
      </c>
      <c r="K1095" s="114"/>
    </row>
    <row r="1096" spans="1:11" x14ac:dyDescent="0.2">
      <c r="A1096" s="70" t="str">
        <f>CONCATENATE("BY",Kopfblatt!$N$8)</f>
        <v>BY</v>
      </c>
      <c r="B1096" s="178" t="s">
        <v>430</v>
      </c>
      <c r="C1096" s="70"/>
      <c r="D1096" s="70">
        <f>VALUE(Kopfblatt!$N$8)</f>
        <v>0</v>
      </c>
      <c r="E1096" s="70">
        <f>VALUE(Kopfblatt!$N$6)</f>
        <v>2025</v>
      </c>
      <c r="F1096" s="170" t="s">
        <v>191</v>
      </c>
      <c r="G1096" s="70">
        <v>12020</v>
      </c>
      <c r="H1096" s="70">
        <f>Dateneingabe!$AH26</f>
        <v>0</v>
      </c>
      <c r="I1096" s="70">
        <f>Dateneingabe!AH$7</f>
        <v>0</v>
      </c>
      <c r="K1096" s="114"/>
    </row>
    <row r="1097" spans="1:11" x14ac:dyDescent="0.2">
      <c r="A1097" s="70" t="str">
        <f>CONCATENATE("BY",Kopfblatt!$N$8)</f>
        <v>BY</v>
      </c>
      <c r="B1097" s="178" t="s">
        <v>430</v>
      </c>
      <c r="C1097" s="70"/>
      <c r="D1097" s="70">
        <f>VALUE(Kopfblatt!$N$8)</f>
        <v>0</v>
      </c>
      <c r="E1097" s="70">
        <f>VALUE(Kopfblatt!$N$6)</f>
        <v>2025</v>
      </c>
      <c r="F1097" s="170" t="s">
        <v>193</v>
      </c>
      <c r="G1097" s="70">
        <v>12360</v>
      </c>
      <c r="H1097" s="70">
        <f>Dateneingabe!$AH27</f>
        <v>0</v>
      </c>
      <c r="I1097" s="70">
        <f>Dateneingabe!AH$7</f>
        <v>0</v>
      </c>
      <c r="K1097" s="114"/>
    </row>
    <row r="1098" spans="1:11" x14ac:dyDescent="0.2">
      <c r="A1098" s="70" t="str">
        <f>CONCATENATE("BY",Kopfblatt!$N$8)</f>
        <v>BY</v>
      </c>
      <c r="B1098" s="178" t="s">
        <v>430</v>
      </c>
      <c r="C1098" s="70"/>
      <c r="D1098" s="70">
        <f>VALUE(Kopfblatt!$N$8)</f>
        <v>0</v>
      </c>
      <c r="E1098" s="70">
        <f>VALUE(Kopfblatt!$N$6)</f>
        <v>2025</v>
      </c>
      <c r="F1098" s="170" t="s">
        <v>195</v>
      </c>
      <c r="G1098" s="70">
        <v>12370</v>
      </c>
      <c r="H1098" s="70">
        <f>Dateneingabe!$AH28</f>
        <v>0</v>
      </c>
      <c r="I1098" s="70">
        <f>Dateneingabe!AH$7</f>
        <v>0</v>
      </c>
      <c r="K1098" s="114"/>
    </row>
    <row r="1099" spans="1:11" x14ac:dyDescent="0.2">
      <c r="A1099" s="70" t="str">
        <f>CONCATENATE("BY",Kopfblatt!$N$8)</f>
        <v>BY</v>
      </c>
      <c r="B1099" s="178" t="s">
        <v>430</v>
      </c>
      <c r="C1099" s="70"/>
      <c r="D1099" s="70">
        <f>VALUE(Kopfblatt!$N$8)</f>
        <v>0</v>
      </c>
      <c r="E1099" s="70">
        <f>VALUE(Kopfblatt!$N$6)</f>
        <v>2025</v>
      </c>
      <c r="F1099" s="170" t="s">
        <v>197</v>
      </c>
      <c r="G1099" s="70">
        <v>12380</v>
      </c>
      <c r="H1099" s="70">
        <f>Dateneingabe!$AH29</f>
        <v>0</v>
      </c>
      <c r="I1099" s="70">
        <f>Dateneingabe!AH$7</f>
        <v>0</v>
      </c>
      <c r="K1099" s="114"/>
    </row>
    <row r="1100" spans="1:11" x14ac:dyDescent="0.2">
      <c r="A1100" s="70" t="str">
        <f>CONCATENATE("BY",Kopfblatt!$N$8)</f>
        <v>BY</v>
      </c>
      <c r="B1100" s="178" t="s">
        <v>430</v>
      </c>
      <c r="C1100" s="70"/>
      <c r="D1100" s="70">
        <f>VALUE(Kopfblatt!$N$8)</f>
        <v>0</v>
      </c>
      <c r="E1100" s="70">
        <f>VALUE(Kopfblatt!$N$6)</f>
        <v>2025</v>
      </c>
      <c r="F1100" s="170" t="s">
        <v>199</v>
      </c>
      <c r="G1100" s="70">
        <v>12430</v>
      </c>
      <c r="H1100" s="70">
        <f>Dateneingabe!$AH30</f>
        <v>0</v>
      </c>
      <c r="I1100" s="70">
        <f>Dateneingabe!AH$7</f>
        <v>0</v>
      </c>
      <c r="K1100" s="114"/>
    </row>
    <row r="1101" spans="1:11" x14ac:dyDescent="0.2">
      <c r="A1101" s="70" t="str">
        <f>CONCATENATE("BY",Kopfblatt!$N$8)</f>
        <v>BY</v>
      </c>
      <c r="B1101" s="178" t="s">
        <v>430</v>
      </c>
      <c r="C1101" s="70"/>
      <c r="D1101" s="70">
        <f>VALUE(Kopfblatt!$N$8)</f>
        <v>0</v>
      </c>
      <c r="E1101" s="70">
        <f>VALUE(Kopfblatt!$N$6)</f>
        <v>2025</v>
      </c>
      <c r="F1101" s="170" t="s">
        <v>201</v>
      </c>
      <c r="G1101" s="70">
        <v>12500</v>
      </c>
      <c r="H1101" s="70">
        <f>Dateneingabe!$AH31</f>
        <v>0</v>
      </c>
      <c r="I1101" s="70">
        <f>Dateneingabe!AH$7</f>
        <v>0</v>
      </c>
      <c r="K1101" s="114"/>
    </row>
    <row r="1102" spans="1:11" x14ac:dyDescent="0.2">
      <c r="A1102" s="70" t="str">
        <f>CONCATENATE("BY",Kopfblatt!$N$8)</f>
        <v>BY</v>
      </c>
      <c r="B1102" s="178" t="s">
        <v>430</v>
      </c>
      <c r="C1102" s="70"/>
      <c r="D1102" s="70">
        <f>VALUE(Kopfblatt!$N$8)</f>
        <v>0</v>
      </c>
      <c r="E1102" s="70">
        <f>VALUE(Kopfblatt!$N$6)</f>
        <v>2025</v>
      </c>
      <c r="F1102" s="170" t="s">
        <v>203</v>
      </c>
      <c r="G1102" s="70">
        <v>12510</v>
      </c>
      <c r="H1102" s="70">
        <f>Dateneingabe!$AH32</f>
        <v>0</v>
      </c>
      <c r="I1102" s="70">
        <f>Dateneingabe!AH$7</f>
        <v>0</v>
      </c>
      <c r="K1102" s="114"/>
    </row>
    <row r="1103" spans="1:11" x14ac:dyDescent="0.2">
      <c r="A1103" s="70" t="str">
        <f>CONCATENATE("BY",Kopfblatt!$N$8)</f>
        <v>BY</v>
      </c>
      <c r="B1103" s="178" t="s">
        <v>430</v>
      </c>
      <c r="C1103" s="70"/>
      <c r="D1103" s="70">
        <f>VALUE(Kopfblatt!$N$8)</f>
        <v>0</v>
      </c>
      <c r="E1103" s="70">
        <f>VALUE(Kopfblatt!$N$6)</f>
        <v>2025</v>
      </c>
      <c r="F1103" s="170" t="s">
        <v>205</v>
      </c>
      <c r="G1103" s="70">
        <v>12530</v>
      </c>
      <c r="H1103" s="70">
        <f>Dateneingabe!$AH33</f>
        <v>0</v>
      </c>
      <c r="I1103" s="70">
        <f>Dateneingabe!AH$7</f>
        <v>0</v>
      </c>
      <c r="K1103" s="114"/>
    </row>
    <row r="1104" spans="1:11" x14ac:dyDescent="0.2">
      <c r="A1104" s="70" t="str">
        <f>CONCATENATE("BY",Kopfblatt!$N$8)</f>
        <v>BY</v>
      </c>
      <c r="B1104" s="178" t="s">
        <v>430</v>
      </c>
      <c r="C1104" s="70"/>
      <c r="D1104" s="70">
        <f>VALUE(Kopfblatt!$N$8)</f>
        <v>0</v>
      </c>
      <c r="E1104" s="70">
        <f>VALUE(Kopfblatt!$N$6)</f>
        <v>2025</v>
      </c>
      <c r="F1104" s="170" t="s">
        <v>207</v>
      </c>
      <c r="G1104" s="70">
        <v>12590</v>
      </c>
      <c r="H1104" s="70">
        <f>Dateneingabe!$AH34</f>
        <v>0</v>
      </c>
      <c r="I1104" s="70">
        <f>Dateneingabe!AH$7</f>
        <v>0</v>
      </c>
      <c r="K1104" s="114"/>
    </row>
    <row r="1105" spans="1:11" x14ac:dyDescent="0.2">
      <c r="A1105" s="70" t="str">
        <f>CONCATENATE("BY",Kopfblatt!$N$8)</f>
        <v>BY</v>
      </c>
      <c r="B1105" s="178" t="s">
        <v>430</v>
      </c>
      <c r="C1105" s="70"/>
      <c r="D1105" s="70">
        <f>VALUE(Kopfblatt!$N$8)</f>
        <v>0</v>
      </c>
      <c r="E1105" s="70">
        <f>VALUE(Kopfblatt!$N$6)</f>
        <v>2025</v>
      </c>
      <c r="F1105" s="170" t="s">
        <v>209</v>
      </c>
      <c r="G1105" s="70">
        <v>12600</v>
      </c>
      <c r="H1105" s="70">
        <f>Dateneingabe!$AH35</f>
        <v>0</v>
      </c>
      <c r="I1105" s="70">
        <f>Dateneingabe!AH$7</f>
        <v>0</v>
      </c>
      <c r="K1105" s="114"/>
    </row>
    <row r="1106" spans="1:11" x14ac:dyDescent="0.2">
      <c r="A1106" s="70" t="str">
        <f>CONCATENATE("BY",Kopfblatt!$N$8)</f>
        <v>BY</v>
      </c>
      <c r="B1106" s="178" t="s">
        <v>430</v>
      </c>
      <c r="C1106" s="70"/>
      <c r="D1106" s="70">
        <f>VALUE(Kopfblatt!$N$8)</f>
        <v>0</v>
      </c>
      <c r="E1106" s="70">
        <f>VALUE(Kopfblatt!$N$6)</f>
        <v>2025</v>
      </c>
      <c r="F1106" s="170" t="s">
        <v>211</v>
      </c>
      <c r="G1106" s="70">
        <v>12730</v>
      </c>
      <c r="H1106" s="70">
        <f>Dateneingabe!$AH36</f>
        <v>0</v>
      </c>
      <c r="I1106" s="70">
        <f>Dateneingabe!AH$7</f>
        <v>0</v>
      </c>
      <c r="K1106" s="114"/>
    </row>
    <row r="1107" spans="1:11" x14ac:dyDescent="0.2">
      <c r="A1107" s="70" t="str">
        <f>CONCATENATE("BY",Kopfblatt!$N$8)</f>
        <v>BY</v>
      </c>
      <c r="B1107" s="178" t="s">
        <v>430</v>
      </c>
      <c r="C1107" s="70"/>
      <c r="D1107" s="70">
        <f>VALUE(Kopfblatt!$N$8)</f>
        <v>0</v>
      </c>
      <c r="E1107" s="70">
        <f>VALUE(Kopfblatt!$N$6)</f>
        <v>2025</v>
      </c>
      <c r="F1107" s="170" t="s">
        <v>213</v>
      </c>
      <c r="G1107" s="70">
        <v>12740</v>
      </c>
      <c r="H1107" s="70">
        <f>Dateneingabe!$AH37</f>
        <v>0</v>
      </c>
      <c r="I1107" s="70">
        <f>Dateneingabe!AH$7</f>
        <v>0</v>
      </c>
      <c r="K1107" s="114"/>
    </row>
    <row r="1108" spans="1:11" x14ac:dyDescent="0.2">
      <c r="A1108" s="70" t="str">
        <f>CONCATENATE("BY",Kopfblatt!$N$8)</f>
        <v>BY</v>
      </c>
      <c r="B1108" s="178" t="s">
        <v>430</v>
      </c>
      <c r="C1108" s="70"/>
      <c r="D1108" s="70">
        <f>VALUE(Kopfblatt!$N$8)</f>
        <v>0</v>
      </c>
      <c r="E1108" s="70">
        <f>VALUE(Kopfblatt!$N$6)</f>
        <v>2025</v>
      </c>
      <c r="F1108" s="170" t="s">
        <v>215</v>
      </c>
      <c r="G1108" s="70">
        <v>12750</v>
      </c>
      <c r="H1108" s="70">
        <f>Dateneingabe!$AH38</f>
        <v>0</v>
      </c>
      <c r="I1108" s="70">
        <f>Dateneingabe!AH$7</f>
        <v>0</v>
      </c>
      <c r="K1108" s="114"/>
    </row>
    <row r="1109" spans="1:11" x14ac:dyDescent="0.2">
      <c r="A1109" s="70" t="str">
        <f>CONCATENATE("BY",Kopfblatt!$N$8)</f>
        <v>BY</v>
      </c>
      <c r="B1109" s="178" t="s">
        <v>430</v>
      </c>
      <c r="C1109" s="70"/>
      <c r="D1109" s="70">
        <f>VALUE(Kopfblatt!$N$8)</f>
        <v>0</v>
      </c>
      <c r="E1109" s="70">
        <f>VALUE(Kopfblatt!$N$6)</f>
        <v>2025</v>
      </c>
      <c r="F1109" s="170" t="s">
        <v>217</v>
      </c>
      <c r="G1109" s="70">
        <v>12760</v>
      </c>
      <c r="H1109" s="70">
        <f>Dateneingabe!$AH39</f>
        <v>0</v>
      </c>
      <c r="I1109" s="70">
        <f>Dateneingabe!AH$7</f>
        <v>0</v>
      </c>
      <c r="K1109" s="114"/>
    </row>
    <row r="1110" spans="1:11" x14ac:dyDescent="0.2">
      <c r="A1110" s="70" t="str">
        <f>CONCATENATE("BY",Kopfblatt!$N$8)</f>
        <v>BY</v>
      </c>
      <c r="B1110" s="178" t="s">
        <v>430</v>
      </c>
      <c r="C1110" s="70"/>
      <c r="D1110" s="70">
        <f>VALUE(Kopfblatt!$N$8)</f>
        <v>0</v>
      </c>
      <c r="E1110" s="70">
        <f>VALUE(Kopfblatt!$N$6)</f>
        <v>2025</v>
      </c>
      <c r="F1110" s="170" t="s">
        <v>219</v>
      </c>
      <c r="G1110" s="70">
        <v>12770</v>
      </c>
      <c r="H1110" s="70">
        <f>Dateneingabe!$AH40</f>
        <v>0</v>
      </c>
      <c r="I1110" s="70">
        <f>Dateneingabe!AH$7</f>
        <v>0</v>
      </c>
      <c r="K1110" s="114"/>
    </row>
    <row r="1111" spans="1:11" x14ac:dyDescent="0.2">
      <c r="A1111" s="70" t="str">
        <f>CONCATENATE("BY",Kopfblatt!$N$8)</f>
        <v>BY</v>
      </c>
      <c r="B1111" s="178" t="s">
        <v>430</v>
      </c>
      <c r="C1111" s="70"/>
      <c r="D1111" s="70">
        <f>VALUE(Kopfblatt!$N$8)</f>
        <v>0</v>
      </c>
      <c r="E1111" s="70">
        <f>VALUE(Kopfblatt!$N$6)</f>
        <v>2025</v>
      </c>
      <c r="F1111" s="170" t="s">
        <v>412</v>
      </c>
      <c r="G1111" s="70">
        <v>13070</v>
      </c>
      <c r="H1111" s="70">
        <f>Dateneingabe!$AH41</f>
        <v>0</v>
      </c>
      <c r="I1111" s="70">
        <f>Dateneingabe!AH$7</f>
        <v>0</v>
      </c>
      <c r="K1111" s="114"/>
    </row>
    <row r="1112" spans="1:11" x14ac:dyDescent="0.2">
      <c r="A1112" s="70" t="str">
        <f>CONCATENATE("BY",Kopfblatt!$N$8)</f>
        <v>BY</v>
      </c>
      <c r="B1112" s="178" t="s">
        <v>430</v>
      </c>
      <c r="C1112" s="70"/>
      <c r="D1112" s="70">
        <f>VALUE(Kopfblatt!$N$8)</f>
        <v>0</v>
      </c>
      <c r="E1112" s="70">
        <f>VALUE(Kopfblatt!$N$6)</f>
        <v>2025</v>
      </c>
      <c r="F1112" s="170" t="s">
        <v>221</v>
      </c>
      <c r="G1112" s="70">
        <v>13080</v>
      </c>
      <c r="H1112" s="70">
        <f>Dateneingabe!$AH42</f>
        <v>0</v>
      </c>
      <c r="I1112" s="70">
        <f>Dateneingabe!AH$7</f>
        <v>0</v>
      </c>
      <c r="K1112" s="114"/>
    </row>
    <row r="1113" spans="1:11" x14ac:dyDescent="0.2">
      <c r="A1113" s="70" t="str">
        <f>CONCATENATE("BY",Kopfblatt!$N$8)</f>
        <v>BY</v>
      </c>
      <c r="B1113" s="178" t="s">
        <v>430</v>
      </c>
      <c r="C1113" s="70"/>
      <c r="D1113" s="70">
        <f>VALUE(Kopfblatt!$N$8)</f>
        <v>0</v>
      </c>
      <c r="E1113" s="70">
        <f>VALUE(Kopfblatt!$N$6)</f>
        <v>2025</v>
      </c>
      <c r="F1113" s="170" t="s">
        <v>223</v>
      </c>
      <c r="G1113" s="70">
        <v>13110</v>
      </c>
      <c r="H1113" s="70">
        <f>Dateneingabe!$AH43</f>
        <v>0</v>
      </c>
      <c r="I1113" s="70">
        <f>Dateneingabe!AH$7</f>
        <v>0</v>
      </c>
      <c r="K1113" s="114"/>
    </row>
    <row r="1114" spans="1:11" x14ac:dyDescent="0.2">
      <c r="A1114" s="70" t="str">
        <f>CONCATENATE("BY",Kopfblatt!$N$8)</f>
        <v>BY</v>
      </c>
      <c r="B1114" s="178" t="s">
        <v>430</v>
      </c>
      <c r="C1114" s="70"/>
      <c r="D1114" s="70">
        <f>VALUE(Kopfblatt!$N$8)</f>
        <v>0</v>
      </c>
      <c r="E1114" s="70">
        <f>VALUE(Kopfblatt!$N$6)</f>
        <v>2025</v>
      </c>
      <c r="F1114" s="170" t="s">
        <v>225</v>
      </c>
      <c r="G1114" s="70">
        <v>13120</v>
      </c>
      <c r="H1114" s="70">
        <f>Dateneingabe!$AH44</f>
        <v>0</v>
      </c>
      <c r="I1114" s="70">
        <f>Dateneingabe!AH$7</f>
        <v>0</v>
      </c>
      <c r="K1114" s="114"/>
    </row>
    <row r="1115" spans="1:11" x14ac:dyDescent="0.2">
      <c r="A1115" s="70" t="str">
        <f>CONCATENATE("BY",Kopfblatt!$N$8)</f>
        <v>BY</v>
      </c>
      <c r="B1115" s="178" t="s">
        <v>430</v>
      </c>
      <c r="C1115" s="70"/>
      <c r="D1115" s="70">
        <f>VALUE(Kopfblatt!$N$8)</f>
        <v>0</v>
      </c>
      <c r="E1115" s="70">
        <f>VALUE(Kopfblatt!$N$6)</f>
        <v>2025</v>
      </c>
      <c r="F1115" s="170" t="s">
        <v>227</v>
      </c>
      <c r="G1115" s="70">
        <v>13140</v>
      </c>
      <c r="H1115" s="70">
        <f>Dateneingabe!$AH45</f>
        <v>0</v>
      </c>
      <c r="I1115" s="70">
        <f>Dateneingabe!AH$7</f>
        <v>0</v>
      </c>
      <c r="K1115" s="114"/>
    </row>
    <row r="1116" spans="1:11" x14ac:dyDescent="0.2">
      <c r="A1116" s="70" t="str">
        <f>CONCATENATE("BY",Kopfblatt!$N$8)</f>
        <v>BY</v>
      </c>
      <c r="B1116" s="178" t="s">
        <v>430</v>
      </c>
      <c r="C1116" s="70"/>
      <c r="D1116" s="70">
        <f>VALUE(Kopfblatt!$N$8)</f>
        <v>0</v>
      </c>
      <c r="E1116" s="70">
        <f>VALUE(Kopfblatt!$N$6)</f>
        <v>2025</v>
      </c>
      <c r="F1116" s="170" t="s">
        <v>229</v>
      </c>
      <c r="G1116" s="70">
        <v>13150</v>
      </c>
      <c r="H1116" s="70">
        <f>Dateneingabe!$AH46</f>
        <v>0</v>
      </c>
      <c r="I1116" s="70">
        <f>Dateneingabe!AH$7</f>
        <v>0</v>
      </c>
      <c r="K1116" s="114"/>
    </row>
    <row r="1117" spans="1:11" x14ac:dyDescent="0.2">
      <c r="A1117" s="70" t="str">
        <f>CONCATENATE("BY",Kopfblatt!$N$8)</f>
        <v>BY</v>
      </c>
      <c r="B1117" s="178" t="s">
        <v>430</v>
      </c>
      <c r="C1117" s="70"/>
      <c r="D1117" s="70">
        <f>VALUE(Kopfblatt!$N$8)</f>
        <v>0</v>
      </c>
      <c r="E1117" s="70">
        <f>VALUE(Kopfblatt!$N$6)</f>
        <v>2025</v>
      </c>
      <c r="F1117" s="170" t="s">
        <v>231</v>
      </c>
      <c r="G1117" s="70">
        <v>13350</v>
      </c>
      <c r="H1117" s="70">
        <f>Dateneingabe!$AH47</f>
        <v>0</v>
      </c>
      <c r="I1117" s="70">
        <f>Dateneingabe!AH$7</f>
        <v>0</v>
      </c>
      <c r="K1117" s="114"/>
    </row>
    <row r="1118" spans="1:11" x14ac:dyDescent="0.2">
      <c r="A1118" s="70" t="str">
        <f>CONCATENATE("BY",Kopfblatt!$N$8)</f>
        <v>BY</v>
      </c>
      <c r="B1118" s="178" t="s">
        <v>430</v>
      </c>
      <c r="C1118" s="70"/>
      <c r="D1118" s="70">
        <f>VALUE(Kopfblatt!$N$8)</f>
        <v>0</v>
      </c>
      <c r="E1118" s="70">
        <f>VALUE(Kopfblatt!$N$6)</f>
        <v>2025</v>
      </c>
      <c r="F1118" s="170" t="s">
        <v>233</v>
      </c>
      <c r="G1118" s="70">
        <v>13430</v>
      </c>
      <c r="H1118" s="70">
        <f>Dateneingabe!$AH48</f>
        <v>0</v>
      </c>
      <c r="I1118" s="70">
        <f>Dateneingabe!AH$7</f>
        <v>0</v>
      </c>
      <c r="K1118" s="114"/>
    </row>
    <row r="1119" spans="1:11" x14ac:dyDescent="0.2">
      <c r="A1119" s="70" t="str">
        <f>CONCATENATE("BY",Kopfblatt!$N$8)</f>
        <v>BY</v>
      </c>
      <c r="B1119" s="178" t="s">
        <v>430</v>
      </c>
      <c r="C1119" s="70"/>
      <c r="D1119" s="70">
        <f>VALUE(Kopfblatt!$N$8)</f>
        <v>0</v>
      </c>
      <c r="E1119" s="70">
        <f>VALUE(Kopfblatt!$N$6)</f>
        <v>2025</v>
      </c>
      <c r="F1119" s="170" t="s">
        <v>422</v>
      </c>
      <c r="G1119" s="70">
        <v>13480</v>
      </c>
      <c r="H1119" s="70">
        <f>Dateneingabe!$AH49</f>
        <v>0</v>
      </c>
      <c r="I1119" s="70">
        <f>Dateneingabe!AH$7</f>
        <v>0</v>
      </c>
      <c r="K1119" s="114"/>
    </row>
    <row r="1120" spans="1:11" x14ac:dyDescent="0.2">
      <c r="A1120" s="70" t="str">
        <f>CONCATENATE("BY",Kopfblatt!$N$8)</f>
        <v>BY</v>
      </c>
      <c r="B1120" s="178" t="s">
        <v>430</v>
      </c>
      <c r="C1120" s="70"/>
      <c r="D1120" s="70">
        <f>VALUE(Kopfblatt!$N$8)</f>
        <v>0</v>
      </c>
      <c r="E1120" s="70">
        <f>VALUE(Kopfblatt!$N$6)</f>
        <v>2025</v>
      </c>
      <c r="F1120" s="170" t="s">
        <v>235</v>
      </c>
      <c r="G1120" s="70">
        <v>13490</v>
      </c>
      <c r="H1120" s="70">
        <f>Dateneingabe!$AH50</f>
        <v>0</v>
      </c>
      <c r="I1120" s="70">
        <f>Dateneingabe!AH$7</f>
        <v>0</v>
      </c>
      <c r="K1120" s="114"/>
    </row>
    <row r="1121" spans="1:11" x14ac:dyDescent="0.2">
      <c r="A1121" s="70" t="str">
        <f>CONCATENATE("BY",Kopfblatt!$N$8)</f>
        <v>BY</v>
      </c>
      <c r="B1121" s="178" t="s">
        <v>430</v>
      </c>
      <c r="C1121" s="70"/>
      <c r="D1121" s="70">
        <f>VALUE(Kopfblatt!$N$8)</f>
        <v>0</v>
      </c>
      <c r="E1121" s="70">
        <f>VALUE(Kopfblatt!$N$6)</f>
        <v>2025</v>
      </c>
      <c r="F1121" s="170" t="s">
        <v>237</v>
      </c>
      <c r="G1121" s="70">
        <v>13640</v>
      </c>
      <c r="H1121" s="70">
        <f>Dateneingabe!$AH51</f>
        <v>0</v>
      </c>
      <c r="I1121" s="70">
        <f>Dateneingabe!AH$7</f>
        <v>0</v>
      </c>
      <c r="K1121" s="114"/>
    </row>
    <row r="1122" spans="1:11" x14ac:dyDescent="0.2">
      <c r="A1122" s="70" t="str">
        <f>CONCATENATE("BY",Kopfblatt!$N$8)</f>
        <v>BY</v>
      </c>
      <c r="B1122" s="178" t="s">
        <v>430</v>
      </c>
      <c r="C1122" s="70"/>
      <c r="D1122" s="70">
        <f>VALUE(Kopfblatt!$N$8)</f>
        <v>0</v>
      </c>
      <c r="E1122" s="70">
        <f>VALUE(Kopfblatt!$N$6)</f>
        <v>2025</v>
      </c>
      <c r="F1122" s="170" t="s">
        <v>239</v>
      </c>
      <c r="G1122" s="70">
        <v>14370</v>
      </c>
      <c r="H1122" s="70">
        <f>Dateneingabe!$AH52</f>
        <v>0</v>
      </c>
      <c r="I1122" s="70">
        <f>Dateneingabe!AH$7</f>
        <v>0</v>
      </c>
      <c r="K1122" s="114"/>
    </row>
    <row r="1123" spans="1:11" x14ac:dyDescent="0.2">
      <c r="A1123" s="70" t="str">
        <f>CONCATENATE("BY",Kopfblatt!$N$8)</f>
        <v>BY</v>
      </c>
      <c r="B1123" s="178" t="s">
        <v>430</v>
      </c>
      <c r="C1123" s="70"/>
      <c r="D1123" s="70">
        <f>VALUE(Kopfblatt!$N$8)</f>
        <v>0</v>
      </c>
      <c r="E1123" s="70">
        <f>VALUE(Kopfblatt!$N$6)</f>
        <v>2025</v>
      </c>
      <c r="F1123" s="170" t="s">
        <v>241</v>
      </c>
      <c r="G1123" s="70">
        <v>14400</v>
      </c>
      <c r="H1123" s="70">
        <f>Dateneingabe!$AH53</f>
        <v>0</v>
      </c>
      <c r="I1123" s="70">
        <f>Dateneingabe!AH$7</f>
        <v>0</v>
      </c>
      <c r="K1123" s="114"/>
    </row>
    <row r="1124" spans="1:11" x14ac:dyDescent="0.2">
      <c r="A1124" s="70" t="str">
        <f>CONCATENATE("BY",Kopfblatt!$N$8)</f>
        <v>BY</v>
      </c>
      <c r="B1124" s="178" t="s">
        <v>430</v>
      </c>
      <c r="C1124" s="70"/>
      <c r="D1124" s="70">
        <f>VALUE(Kopfblatt!$N$8)</f>
        <v>0</v>
      </c>
      <c r="E1124" s="70">
        <f>VALUE(Kopfblatt!$N$6)</f>
        <v>2025</v>
      </c>
      <c r="F1124" s="170" t="s">
        <v>243</v>
      </c>
      <c r="G1124" s="70">
        <v>14420</v>
      </c>
      <c r="H1124" s="70">
        <f>Dateneingabe!$AH54</f>
        <v>0</v>
      </c>
      <c r="I1124" s="70">
        <f>Dateneingabe!AH$7</f>
        <v>0</v>
      </c>
      <c r="K1124" s="114"/>
    </row>
    <row r="1125" spans="1:11" x14ac:dyDescent="0.2">
      <c r="A1125" s="70" t="str">
        <f>CONCATENATE("BY",Kopfblatt!$N$8)</f>
        <v>BY</v>
      </c>
      <c r="B1125" s="178" t="s">
        <v>430</v>
      </c>
      <c r="C1125" s="70"/>
      <c r="D1125" s="70">
        <f>VALUE(Kopfblatt!$N$8)</f>
        <v>0</v>
      </c>
      <c r="E1125" s="70">
        <f>VALUE(Kopfblatt!$N$6)</f>
        <v>2025</v>
      </c>
      <c r="F1125" s="170" t="s">
        <v>245</v>
      </c>
      <c r="G1125" s="70">
        <v>14540</v>
      </c>
      <c r="H1125" s="70">
        <f>Dateneingabe!$AH55</f>
        <v>0</v>
      </c>
      <c r="I1125" s="70">
        <f>Dateneingabe!AH$7</f>
        <v>0</v>
      </c>
      <c r="K1125" s="114"/>
    </row>
    <row r="1126" spans="1:11" x14ac:dyDescent="0.2">
      <c r="A1126" s="70" t="str">
        <f>CONCATENATE("BY",Kopfblatt!$N$8)</f>
        <v>BY</v>
      </c>
      <c r="B1126" s="178" t="s">
        <v>430</v>
      </c>
      <c r="C1126" s="70"/>
      <c r="D1126" s="70">
        <f>VALUE(Kopfblatt!$N$8)</f>
        <v>0</v>
      </c>
      <c r="E1126" s="70">
        <f>VALUE(Kopfblatt!$N$6)</f>
        <v>2025</v>
      </c>
      <c r="F1126" s="170" t="s">
        <v>247</v>
      </c>
      <c r="G1126" s="70">
        <v>14610</v>
      </c>
      <c r="H1126" s="70">
        <f>Dateneingabe!$AH56</f>
        <v>0</v>
      </c>
      <c r="I1126" s="70">
        <f>Dateneingabe!AH$7</f>
        <v>0</v>
      </c>
      <c r="K1126" s="114"/>
    </row>
    <row r="1127" spans="1:11" x14ac:dyDescent="0.2">
      <c r="A1127" s="70" t="str">
        <f>CONCATENATE("BY",Kopfblatt!$N$8)</f>
        <v>BY</v>
      </c>
      <c r="B1127" s="178" t="s">
        <v>430</v>
      </c>
      <c r="C1127" s="70"/>
      <c r="D1127" s="70">
        <f>VALUE(Kopfblatt!$N$8)</f>
        <v>0</v>
      </c>
      <c r="E1127" s="70">
        <f>VALUE(Kopfblatt!$N$6)</f>
        <v>2025</v>
      </c>
      <c r="F1127" s="170" t="s">
        <v>249</v>
      </c>
      <c r="G1127" s="70">
        <v>14620</v>
      </c>
      <c r="H1127" s="70">
        <f>Dateneingabe!$AH57</f>
        <v>0</v>
      </c>
      <c r="I1127" s="70">
        <f>Dateneingabe!AH$7</f>
        <v>0</v>
      </c>
      <c r="K1127" s="114"/>
    </row>
    <row r="1128" spans="1:11" x14ac:dyDescent="0.2">
      <c r="A1128" s="70" t="str">
        <f>CONCATENATE("BY",Kopfblatt!$N$8)</f>
        <v>BY</v>
      </c>
      <c r="B1128" s="178" t="s">
        <v>430</v>
      </c>
      <c r="C1128" s="70"/>
      <c r="D1128" s="70">
        <f>VALUE(Kopfblatt!$N$8)</f>
        <v>0</v>
      </c>
      <c r="E1128" s="70">
        <f>VALUE(Kopfblatt!$N$6)</f>
        <v>2025</v>
      </c>
      <c r="F1128" s="170" t="s">
        <v>251</v>
      </c>
      <c r="G1128" s="70">
        <v>14640</v>
      </c>
      <c r="H1128" s="70">
        <f>Dateneingabe!$AH58</f>
        <v>0</v>
      </c>
      <c r="I1128" s="70">
        <f>Dateneingabe!AH$7</f>
        <v>0</v>
      </c>
      <c r="K1128" s="114"/>
    </row>
    <row r="1129" spans="1:11" x14ac:dyDescent="0.2">
      <c r="A1129" s="70" t="str">
        <f>CONCATENATE("BY",Kopfblatt!$N$8)</f>
        <v>BY</v>
      </c>
      <c r="B1129" s="178" t="s">
        <v>430</v>
      </c>
      <c r="C1129" s="70"/>
      <c r="D1129" s="70">
        <f>VALUE(Kopfblatt!$N$8)</f>
        <v>0</v>
      </c>
      <c r="E1129" s="70">
        <f>VALUE(Kopfblatt!$N$6)</f>
        <v>2025</v>
      </c>
      <c r="F1129" s="170" t="s">
        <v>253</v>
      </c>
      <c r="G1129" s="70">
        <v>14790</v>
      </c>
      <c r="H1129" s="70">
        <f>Dateneingabe!$AH59</f>
        <v>0</v>
      </c>
      <c r="I1129" s="70">
        <f>Dateneingabe!AH$7</f>
        <v>0</v>
      </c>
      <c r="K1129" s="114"/>
    </row>
    <row r="1130" spans="1:11" x14ac:dyDescent="0.2">
      <c r="A1130" s="70" t="str">
        <f>CONCATENATE("BY",Kopfblatt!$N$8)</f>
        <v>BY</v>
      </c>
      <c r="B1130" s="178" t="s">
        <v>430</v>
      </c>
      <c r="C1130" s="70"/>
      <c r="D1130" s="70">
        <f>VALUE(Kopfblatt!$N$8)</f>
        <v>0</v>
      </c>
      <c r="E1130" s="70">
        <f>VALUE(Kopfblatt!$N$6)</f>
        <v>2025</v>
      </c>
      <c r="F1130" s="170" t="s">
        <v>456</v>
      </c>
      <c r="G1130" s="70">
        <v>14820</v>
      </c>
      <c r="H1130" s="70">
        <f>Dateneingabe!$AH60</f>
        <v>0</v>
      </c>
      <c r="I1130" s="70">
        <f>Dateneingabe!AH$7</f>
        <v>0</v>
      </c>
      <c r="K1130" s="114"/>
    </row>
    <row r="1131" spans="1:11" x14ac:dyDescent="0.2">
      <c r="A1131" s="70" t="str">
        <f>CONCATENATE("BY",Kopfblatt!$N$8)</f>
        <v>BY</v>
      </c>
      <c r="B1131" s="178" t="s">
        <v>430</v>
      </c>
      <c r="C1131" s="70"/>
      <c r="D1131" s="70">
        <f>VALUE(Kopfblatt!$N$8)</f>
        <v>0</v>
      </c>
      <c r="E1131" s="70">
        <f>VALUE(Kopfblatt!$N$6)</f>
        <v>2025</v>
      </c>
      <c r="F1131" s="170" t="s">
        <v>255</v>
      </c>
      <c r="G1131" s="70">
        <v>14860</v>
      </c>
      <c r="H1131" s="70">
        <f>Dateneingabe!$AH61</f>
        <v>0</v>
      </c>
      <c r="I1131" s="70">
        <f>Dateneingabe!AH$7</f>
        <v>0</v>
      </c>
      <c r="K1131" s="114"/>
    </row>
    <row r="1132" spans="1:11" x14ac:dyDescent="0.2">
      <c r="A1132" s="70" t="str">
        <f>CONCATENATE("BY",Kopfblatt!$N$8)</f>
        <v>BY</v>
      </c>
      <c r="B1132" s="178" t="s">
        <v>430</v>
      </c>
      <c r="C1132" s="70"/>
      <c r="D1132" s="70">
        <f>VALUE(Kopfblatt!$N$8)</f>
        <v>0</v>
      </c>
      <c r="E1132" s="70">
        <f>VALUE(Kopfblatt!$N$6)</f>
        <v>2025</v>
      </c>
      <c r="F1132" s="170" t="s">
        <v>257</v>
      </c>
      <c r="G1132" s="70">
        <v>14870</v>
      </c>
      <c r="H1132" s="70">
        <f>Dateneingabe!$AH62</f>
        <v>0</v>
      </c>
      <c r="I1132" s="70">
        <f>Dateneingabe!AH$7</f>
        <v>0</v>
      </c>
      <c r="K1132" s="114"/>
    </row>
    <row r="1133" spans="1:11" x14ac:dyDescent="0.2">
      <c r="A1133" s="70" t="str">
        <f>CONCATENATE("BY",Kopfblatt!$N$8)</f>
        <v>BY</v>
      </c>
      <c r="B1133" s="178" t="s">
        <v>430</v>
      </c>
      <c r="C1133" s="70"/>
      <c r="D1133" s="70">
        <f>VALUE(Kopfblatt!$N$8)</f>
        <v>0</v>
      </c>
      <c r="E1133" s="70">
        <f>VALUE(Kopfblatt!$N$6)</f>
        <v>2025</v>
      </c>
      <c r="F1133" s="170" t="s">
        <v>259</v>
      </c>
      <c r="G1133" s="70">
        <v>14900</v>
      </c>
      <c r="H1133" s="70">
        <f>Dateneingabe!$AH63</f>
        <v>0</v>
      </c>
      <c r="I1133" s="70">
        <f>Dateneingabe!AH$7</f>
        <v>0</v>
      </c>
      <c r="K1133" s="114"/>
    </row>
    <row r="1134" spans="1:11" x14ac:dyDescent="0.2">
      <c r="A1134" s="70" t="str">
        <f>CONCATENATE("BY",Kopfblatt!$N$8)</f>
        <v>BY</v>
      </c>
      <c r="B1134" s="178" t="s">
        <v>430</v>
      </c>
      <c r="C1134" s="70"/>
      <c r="D1134" s="70">
        <f>VALUE(Kopfblatt!$N$8)</f>
        <v>0</v>
      </c>
      <c r="E1134" s="70">
        <f>VALUE(Kopfblatt!$N$6)</f>
        <v>2025</v>
      </c>
      <c r="F1134" s="170" t="s">
        <v>261</v>
      </c>
      <c r="G1134" s="70">
        <v>15080</v>
      </c>
      <c r="H1134" s="70">
        <f>Dateneingabe!$AT10</f>
        <v>0</v>
      </c>
      <c r="I1134" s="70">
        <f>Dateneingabe!AT$7</f>
        <v>0</v>
      </c>
      <c r="K1134" s="114"/>
    </row>
    <row r="1135" spans="1:11" x14ac:dyDescent="0.2">
      <c r="A1135" s="70" t="str">
        <f>CONCATENATE("BY",Kopfblatt!$N$8)</f>
        <v>BY</v>
      </c>
      <c r="B1135" s="178" t="s">
        <v>430</v>
      </c>
      <c r="C1135" s="70"/>
      <c r="D1135" s="70">
        <f>VALUE(Kopfblatt!$N$8)</f>
        <v>0</v>
      </c>
      <c r="E1135" s="70">
        <f>VALUE(Kopfblatt!$N$6)</f>
        <v>2025</v>
      </c>
      <c r="F1135" s="170" t="s">
        <v>263</v>
      </c>
      <c r="G1135" s="70">
        <v>15150</v>
      </c>
      <c r="H1135" s="70">
        <f>Dateneingabe!$AT11</f>
        <v>0</v>
      </c>
      <c r="I1135" s="70">
        <f>Dateneingabe!AT$7</f>
        <v>0</v>
      </c>
      <c r="K1135" s="114"/>
    </row>
    <row r="1136" spans="1:11" x14ac:dyDescent="0.2">
      <c r="A1136" s="70" t="str">
        <f>CONCATENATE("BY",Kopfblatt!$N$8)</f>
        <v>BY</v>
      </c>
      <c r="B1136" s="178" t="s">
        <v>430</v>
      </c>
      <c r="C1136" s="70"/>
      <c r="D1136" s="70">
        <f>VALUE(Kopfblatt!$N$8)</f>
        <v>0</v>
      </c>
      <c r="E1136" s="70">
        <f>VALUE(Kopfblatt!$N$6)</f>
        <v>2025</v>
      </c>
      <c r="F1136" s="170" t="s">
        <v>324</v>
      </c>
      <c r="G1136" s="70">
        <v>15200</v>
      </c>
      <c r="H1136" s="70">
        <f>Dateneingabe!$AT12</f>
        <v>0</v>
      </c>
      <c r="I1136" s="70">
        <f>Dateneingabe!AT$7</f>
        <v>0</v>
      </c>
      <c r="K1136" s="114"/>
    </row>
    <row r="1137" spans="1:11" x14ac:dyDescent="0.2">
      <c r="A1137" s="70" t="str">
        <f>CONCATENATE("BY",Kopfblatt!$N$8)</f>
        <v>BY</v>
      </c>
      <c r="B1137" s="178" t="s">
        <v>430</v>
      </c>
      <c r="C1137" s="70"/>
      <c r="D1137" s="70">
        <f>VALUE(Kopfblatt!$N$8)</f>
        <v>0</v>
      </c>
      <c r="E1137" s="70">
        <f>VALUE(Kopfblatt!$N$6)</f>
        <v>2025</v>
      </c>
      <c r="F1137" s="170" t="s">
        <v>266</v>
      </c>
      <c r="G1137" s="70">
        <v>15390</v>
      </c>
      <c r="H1137" s="70">
        <f>Dateneingabe!$AT13</f>
        <v>0</v>
      </c>
      <c r="I1137" s="70">
        <f>Dateneingabe!AT$7</f>
        <v>0</v>
      </c>
      <c r="K1137" s="114"/>
    </row>
    <row r="1138" spans="1:11" x14ac:dyDescent="0.2">
      <c r="A1138" s="70" t="str">
        <f>CONCATENATE("BY",Kopfblatt!$N$8)</f>
        <v>BY</v>
      </c>
      <c r="B1138" s="178" t="s">
        <v>430</v>
      </c>
      <c r="C1138" s="70"/>
      <c r="D1138" s="70">
        <f>VALUE(Kopfblatt!$N$8)</f>
        <v>0</v>
      </c>
      <c r="E1138" s="70">
        <f>VALUE(Kopfblatt!$N$6)</f>
        <v>2025</v>
      </c>
      <c r="F1138" s="170" t="s">
        <v>268</v>
      </c>
      <c r="G1138" s="70">
        <v>15490</v>
      </c>
      <c r="H1138" s="70">
        <f>Dateneingabe!$AT14</f>
        <v>0</v>
      </c>
      <c r="I1138" s="70">
        <f>Dateneingabe!AT$7</f>
        <v>0</v>
      </c>
      <c r="K1138" s="114"/>
    </row>
    <row r="1139" spans="1:11" x14ac:dyDescent="0.2">
      <c r="A1139" s="70" t="str">
        <f>CONCATENATE("BY",Kopfblatt!$N$8)</f>
        <v>BY</v>
      </c>
      <c r="B1139" s="178" t="s">
        <v>430</v>
      </c>
      <c r="C1139" s="70"/>
      <c r="D1139" s="70">
        <f>VALUE(Kopfblatt!$N$8)</f>
        <v>0</v>
      </c>
      <c r="E1139" s="70">
        <f>VALUE(Kopfblatt!$N$6)</f>
        <v>2025</v>
      </c>
      <c r="F1139" s="170" t="s">
        <v>270</v>
      </c>
      <c r="G1139" s="70">
        <v>15570</v>
      </c>
      <c r="H1139" s="70">
        <f>Dateneingabe!$AT15</f>
        <v>0</v>
      </c>
      <c r="I1139" s="70">
        <f>Dateneingabe!AT$7</f>
        <v>0</v>
      </c>
      <c r="K1139" s="114"/>
    </row>
    <row r="1140" spans="1:11" x14ac:dyDescent="0.2">
      <c r="A1140" s="70" t="str">
        <f>CONCATENATE("BY",Kopfblatt!$N$8)</f>
        <v>BY</v>
      </c>
      <c r="B1140" s="178" t="s">
        <v>430</v>
      </c>
      <c r="C1140" s="70"/>
      <c r="D1140" s="70">
        <f>VALUE(Kopfblatt!$N$8)</f>
        <v>0</v>
      </c>
      <c r="E1140" s="70">
        <f>VALUE(Kopfblatt!$N$6)</f>
        <v>2025</v>
      </c>
      <c r="F1140" s="170" t="s">
        <v>460</v>
      </c>
      <c r="G1140" s="70">
        <v>15580</v>
      </c>
      <c r="H1140" s="70">
        <f>Dateneingabe!$AT16</f>
        <v>0</v>
      </c>
      <c r="I1140" s="70">
        <f>Dateneingabe!AT$7</f>
        <v>0</v>
      </c>
      <c r="K1140" s="114"/>
    </row>
    <row r="1141" spans="1:11" x14ac:dyDescent="0.2">
      <c r="A1141" s="70" t="str">
        <f>CONCATENATE("BY",Kopfblatt!$N$8)</f>
        <v>BY</v>
      </c>
      <c r="B1141" s="178" t="s">
        <v>430</v>
      </c>
      <c r="C1141" s="70"/>
      <c r="D1141" s="70">
        <f>VALUE(Kopfblatt!$N$8)</f>
        <v>0</v>
      </c>
      <c r="E1141" s="70">
        <f>VALUE(Kopfblatt!$N$6)</f>
        <v>2025</v>
      </c>
      <c r="F1141" s="170" t="s">
        <v>272</v>
      </c>
      <c r="G1141" s="70">
        <v>15600</v>
      </c>
      <c r="H1141" s="70">
        <f>Dateneingabe!$AT17</f>
        <v>0</v>
      </c>
      <c r="I1141" s="70">
        <f>Dateneingabe!AT$7</f>
        <v>0</v>
      </c>
      <c r="K1141" s="114"/>
    </row>
    <row r="1142" spans="1:11" x14ac:dyDescent="0.2">
      <c r="A1142" s="70" t="str">
        <f>CONCATENATE("BY",Kopfblatt!$N$8)</f>
        <v>BY</v>
      </c>
      <c r="B1142" s="178" t="s">
        <v>430</v>
      </c>
      <c r="C1142" s="70"/>
      <c r="D1142" s="70">
        <f>VALUE(Kopfblatt!$N$8)</f>
        <v>0</v>
      </c>
      <c r="E1142" s="70">
        <f>VALUE(Kopfblatt!$N$6)</f>
        <v>2025</v>
      </c>
      <c r="F1142" s="170" t="s">
        <v>274</v>
      </c>
      <c r="G1142" s="70">
        <v>15630</v>
      </c>
      <c r="H1142" s="70">
        <f>Dateneingabe!$AT18</f>
        <v>0</v>
      </c>
      <c r="I1142" s="70">
        <f>Dateneingabe!AT$7</f>
        <v>0</v>
      </c>
      <c r="K1142" s="114"/>
    </row>
    <row r="1143" spans="1:11" x14ac:dyDescent="0.2">
      <c r="A1143" s="70" t="str">
        <f>CONCATENATE("BY",Kopfblatt!$N$8)</f>
        <v>BY</v>
      </c>
      <c r="B1143" s="178" t="s">
        <v>430</v>
      </c>
      <c r="C1143" s="70"/>
      <c r="D1143" s="70">
        <f>VALUE(Kopfblatt!$N$8)</f>
        <v>0</v>
      </c>
      <c r="E1143" s="70">
        <f>VALUE(Kopfblatt!$N$6)</f>
        <v>2025</v>
      </c>
      <c r="F1143" s="170" t="s">
        <v>441</v>
      </c>
      <c r="G1143" s="70">
        <v>15670</v>
      </c>
      <c r="H1143" s="70">
        <f>Dateneingabe!$AT19</f>
        <v>0</v>
      </c>
      <c r="I1143" s="70">
        <f>Dateneingabe!AT$7</f>
        <v>0</v>
      </c>
      <c r="K1143" s="114"/>
    </row>
    <row r="1144" spans="1:11" x14ac:dyDescent="0.2">
      <c r="A1144" s="70" t="str">
        <f>CONCATENATE("BY",Kopfblatt!$N$8)</f>
        <v>BY</v>
      </c>
      <c r="B1144" s="178" t="s">
        <v>430</v>
      </c>
      <c r="C1144" s="70"/>
      <c r="D1144" s="70">
        <f>VALUE(Kopfblatt!$N$8)</f>
        <v>0</v>
      </c>
      <c r="E1144" s="70">
        <f>VALUE(Kopfblatt!$N$6)</f>
        <v>2025</v>
      </c>
      <c r="F1144" s="170" t="s">
        <v>276</v>
      </c>
      <c r="G1144" s="70">
        <v>15720</v>
      </c>
      <c r="H1144" s="70">
        <f>Dateneingabe!$AT20</f>
        <v>0</v>
      </c>
      <c r="I1144" s="70">
        <f>Dateneingabe!AT$7</f>
        <v>0</v>
      </c>
      <c r="K1144" s="114"/>
    </row>
    <row r="1145" spans="1:11" x14ac:dyDescent="0.2">
      <c r="A1145" s="70" t="str">
        <f>CONCATENATE("BY",Kopfblatt!$N$8)</f>
        <v>BY</v>
      </c>
      <c r="B1145" s="178" t="s">
        <v>430</v>
      </c>
      <c r="C1145" s="70"/>
      <c r="D1145" s="70">
        <f>VALUE(Kopfblatt!$N$8)</f>
        <v>0</v>
      </c>
      <c r="E1145" s="70">
        <f>VALUE(Kopfblatt!$N$6)</f>
        <v>2025</v>
      </c>
      <c r="F1145" s="170" t="s">
        <v>277</v>
      </c>
      <c r="G1145" s="70">
        <v>15820</v>
      </c>
      <c r="H1145" s="70">
        <f>Dateneingabe!$AT21</f>
        <v>0</v>
      </c>
      <c r="I1145" s="70">
        <f>Dateneingabe!AT$7</f>
        <v>0</v>
      </c>
      <c r="K1145" s="114"/>
    </row>
    <row r="1146" spans="1:11" x14ac:dyDescent="0.2">
      <c r="A1146" s="70" t="str">
        <f>CONCATENATE("BY",Kopfblatt!$N$8)</f>
        <v>BY</v>
      </c>
      <c r="B1146" s="178" t="s">
        <v>430</v>
      </c>
      <c r="C1146" s="70"/>
      <c r="D1146" s="70">
        <f>VALUE(Kopfblatt!$N$8)</f>
        <v>0</v>
      </c>
      <c r="E1146" s="70">
        <f>VALUE(Kopfblatt!$N$6)</f>
        <v>2025</v>
      </c>
      <c r="F1146" s="170" t="s">
        <v>279</v>
      </c>
      <c r="G1146" s="70">
        <v>15910</v>
      </c>
      <c r="H1146" s="70">
        <f>Dateneingabe!$AT22</f>
        <v>0</v>
      </c>
      <c r="I1146" s="70">
        <f>Dateneingabe!AT$7</f>
        <v>0</v>
      </c>
      <c r="K1146" s="114"/>
    </row>
    <row r="1147" spans="1:11" x14ac:dyDescent="0.2">
      <c r="A1147" s="70" t="str">
        <f>CONCATENATE("BY",Kopfblatt!$N$8)</f>
        <v>BY</v>
      </c>
      <c r="B1147" s="178" t="s">
        <v>430</v>
      </c>
      <c r="C1147" s="70"/>
      <c r="D1147" s="70">
        <f>VALUE(Kopfblatt!$N$8)</f>
        <v>0</v>
      </c>
      <c r="E1147" s="70">
        <f>VALUE(Kopfblatt!$N$6)</f>
        <v>2025</v>
      </c>
      <c r="F1147" s="170" t="s">
        <v>281</v>
      </c>
      <c r="G1147" s="70">
        <v>15980</v>
      </c>
      <c r="H1147" s="70">
        <f>Dateneingabe!$AT23</f>
        <v>0</v>
      </c>
      <c r="I1147" s="70">
        <f>Dateneingabe!AT$7</f>
        <v>0</v>
      </c>
      <c r="K1147" s="114"/>
    </row>
    <row r="1148" spans="1:11" x14ac:dyDescent="0.2">
      <c r="A1148" s="70" t="str">
        <f>CONCATENATE("BY",Kopfblatt!$N$8)</f>
        <v>BY</v>
      </c>
      <c r="B1148" s="178" t="s">
        <v>430</v>
      </c>
      <c r="C1148" s="70"/>
      <c r="D1148" s="70">
        <f>VALUE(Kopfblatt!$N$8)</f>
        <v>0</v>
      </c>
      <c r="E1148" s="70">
        <f>VALUE(Kopfblatt!$N$6)</f>
        <v>2025</v>
      </c>
      <c r="F1148" s="170" t="s">
        <v>462</v>
      </c>
      <c r="G1148" s="70">
        <v>16110</v>
      </c>
      <c r="H1148" s="70">
        <f>Dateneingabe!$AT24</f>
        <v>0</v>
      </c>
      <c r="I1148" s="70">
        <f>Dateneingabe!AT$7</f>
        <v>0</v>
      </c>
      <c r="K1148" s="114"/>
    </row>
    <row r="1149" spans="1:11" x14ac:dyDescent="0.2">
      <c r="A1149" s="70" t="str">
        <f>CONCATENATE("BY",Kopfblatt!$N$8)</f>
        <v>BY</v>
      </c>
      <c r="B1149" s="178" t="s">
        <v>430</v>
      </c>
      <c r="C1149" s="70"/>
      <c r="D1149" s="70">
        <f>VALUE(Kopfblatt!$N$8)</f>
        <v>0</v>
      </c>
      <c r="E1149" s="70">
        <f>VALUE(Kopfblatt!$N$6)</f>
        <v>2025</v>
      </c>
      <c r="F1149" s="170" t="s">
        <v>283</v>
      </c>
      <c r="G1149" s="70">
        <v>16360</v>
      </c>
      <c r="H1149" s="70">
        <f>Dateneingabe!$AT25</f>
        <v>0</v>
      </c>
      <c r="I1149" s="70">
        <f>Dateneingabe!AT$7</f>
        <v>0</v>
      </c>
      <c r="K1149" s="114"/>
    </row>
    <row r="1150" spans="1:11" x14ac:dyDescent="0.2">
      <c r="A1150" s="70" t="str">
        <f>CONCATENATE("BY",Kopfblatt!$N$8)</f>
        <v>BY</v>
      </c>
      <c r="B1150" s="178" t="s">
        <v>430</v>
      </c>
      <c r="C1150" s="70"/>
      <c r="D1150" s="70">
        <f>VALUE(Kopfblatt!$N$8)</f>
        <v>0</v>
      </c>
      <c r="E1150" s="70">
        <f>VALUE(Kopfblatt!$N$6)</f>
        <v>2025</v>
      </c>
      <c r="F1150" s="170" t="s">
        <v>285</v>
      </c>
      <c r="G1150" s="70">
        <v>16400</v>
      </c>
      <c r="H1150" s="70">
        <f>Dateneingabe!$AT26</f>
        <v>0</v>
      </c>
      <c r="I1150" s="70">
        <f>Dateneingabe!AT$7</f>
        <v>0</v>
      </c>
      <c r="K1150" s="114"/>
    </row>
    <row r="1151" spans="1:11" x14ac:dyDescent="0.2">
      <c r="A1151" s="70" t="str">
        <f>CONCATENATE("BY",Kopfblatt!$N$8)</f>
        <v>BY</v>
      </c>
      <c r="B1151" s="178" t="s">
        <v>430</v>
      </c>
      <c r="C1151" s="70"/>
      <c r="D1151" s="70">
        <f>VALUE(Kopfblatt!$N$8)</f>
        <v>0</v>
      </c>
      <c r="E1151" s="70">
        <f>VALUE(Kopfblatt!$N$6)</f>
        <v>2025</v>
      </c>
      <c r="F1151" s="170" t="s">
        <v>464</v>
      </c>
      <c r="G1151" s="70">
        <v>16440</v>
      </c>
      <c r="H1151" s="70">
        <f>Dateneingabe!$AT27</f>
        <v>0</v>
      </c>
      <c r="I1151" s="70">
        <f>Dateneingabe!AT$7</f>
        <v>0</v>
      </c>
      <c r="K1151" s="114"/>
    </row>
    <row r="1152" spans="1:11" x14ac:dyDescent="0.2">
      <c r="A1152" s="70" t="str">
        <f>CONCATENATE("BY",Kopfblatt!$N$8)</f>
        <v>BY</v>
      </c>
      <c r="B1152" s="178" t="s">
        <v>430</v>
      </c>
      <c r="C1152" s="70"/>
      <c r="D1152" s="70">
        <f>VALUE(Kopfblatt!$N$8)</f>
        <v>0</v>
      </c>
      <c r="E1152" s="70">
        <f>VALUE(Kopfblatt!$N$6)</f>
        <v>2025</v>
      </c>
      <c r="F1152" s="170" t="s">
        <v>287</v>
      </c>
      <c r="G1152" s="70">
        <v>16490</v>
      </c>
      <c r="H1152" s="70">
        <f>Dateneingabe!$AT28</f>
        <v>0</v>
      </c>
      <c r="I1152" s="70">
        <f>Dateneingabe!AT$7</f>
        <v>0</v>
      </c>
      <c r="K1152" s="114"/>
    </row>
    <row r="1153" spans="1:11" x14ac:dyDescent="0.2">
      <c r="A1153" s="70" t="str">
        <f>CONCATENATE("BY",Kopfblatt!$N$8)</f>
        <v>BY</v>
      </c>
      <c r="B1153" s="178" t="s">
        <v>430</v>
      </c>
      <c r="C1153" s="70"/>
      <c r="D1153" s="70">
        <f>VALUE(Kopfblatt!$N$8)</f>
        <v>0</v>
      </c>
      <c r="E1153" s="70">
        <f>VALUE(Kopfblatt!$N$6)</f>
        <v>2025</v>
      </c>
      <c r="F1153" s="170" t="s">
        <v>289</v>
      </c>
      <c r="G1153" s="70">
        <v>16530</v>
      </c>
      <c r="H1153" s="70">
        <f>Dateneingabe!$AT29</f>
        <v>0</v>
      </c>
      <c r="I1153" s="70">
        <f>Dateneingabe!AT$7</f>
        <v>0</v>
      </c>
      <c r="K1153" s="114"/>
    </row>
    <row r="1154" spans="1:11" x14ac:dyDescent="0.2">
      <c r="A1154" s="70" t="str">
        <f>CONCATENATE("BY",Kopfblatt!$N$8)</f>
        <v>BY</v>
      </c>
      <c r="B1154" s="178" t="s">
        <v>430</v>
      </c>
      <c r="C1154" s="70"/>
      <c r="D1154" s="70">
        <f>VALUE(Kopfblatt!$N$8)</f>
        <v>0</v>
      </c>
      <c r="E1154" s="70">
        <f>VALUE(Kopfblatt!$N$6)</f>
        <v>2025</v>
      </c>
      <c r="F1154" s="170" t="s">
        <v>291</v>
      </c>
      <c r="G1154" s="70">
        <v>16540</v>
      </c>
      <c r="H1154" s="70">
        <f>Dateneingabe!$AT30</f>
        <v>0</v>
      </c>
      <c r="I1154" s="70">
        <f>Dateneingabe!AT$7</f>
        <v>0</v>
      </c>
      <c r="K1154" s="114"/>
    </row>
    <row r="1155" spans="1:11" x14ac:dyDescent="0.2">
      <c r="A1155" s="70" t="str">
        <f>CONCATENATE("BY",Kopfblatt!$N$8)</f>
        <v>BY</v>
      </c>
      <c r="B1155" s="178" t="s">
        <v>430</v>
      </c>
      <c r="C1155" s="70"/>
      <c r="D1155" s="70">
        <f>VALUE(Kopfblatt!$N$8)</f>
        <v>0</v>
      </c>
      <c r="E1155" s="70">
        <f>VALUE(Kopfblatt!$N$6)</f>
        <v>2025</v>
      </c>
      <c r="F1155" s="170" t="s">
        <v>293</v>
      </c>
      <c r="G1155" s="70">
        <v>16600</v>
      </c>
      <c r="H1155" s="70">
        <f>Dateneingabe!$AT31</f>
        <v>0</v>
      </c>
      <c r="I1155" s="70">
        <f>Dateneingabe!AT$7</f>
        <v>0</v>
      </c>
      <c r="K1155" s="114"/>
    </row>
    <row r="1156" spans="1:11" x14ac:dyDescent="0.2">
      <c r="A1156" s="70" t="str">
        <f>CONCATENATE("BY",Kopfblatt!$N$8)</f>
        <v>BY</v>
      </c>
      <c r="B1156" s="178" t="s">
        <v>430</v>
      </c>
      <c r="C1156" s="70"/>
      <c r="D1156" s="70">
        <f>VALUE(Kopfblatt!$N$8)</f>
        <v>0</v>
      </c>
      <c r="E1156" s="70">
        <f>VALUE(Kopfblatt!$N$6)</f>
        <v>2025</v>
      </c>
      <c r="F1156" s="170" t="s">
        <v>295</v>
      </c>
      <c r="G1156" s="70">
        <v>16630</v>
      </c>
      <c r="H1156" s="70">
        <f>Dateneingabe!$AT32</f>
        <v>0</v>
      </c>
      <c r="I1156" s="70">
        <f>Dateneingabe!AT$7</f>
        <v>0</v>
      </c>
      <c r="K1156" s="114"/>
    </row>
    <row r="1157" spans="1:11" x14ac:dyDescent="0.2">
      <c r="A1157" s="70" t="str">
        <f>CONCATENATE("BY",Kopfblatt!$N$8)</f>
        <v>BY</v>
      </c>
      <c r="B1157" s="178" t="s">
        <v>430</v>
      </c>
      <c r="C1157" s="70"/>
      <c r="D1157" s="70">
        <f>VALUE(Kopfblatt!$N$8)</f>
        <v>0</v>
      </c>
      <c r="E1157" s="70">
        <f>VALUE(Kopfblatt!$N$6)</f>
        <v>2025</v>
      </c>
      <c r="F1157" s="170" t="s">
        <v>297</v>
      </c>
      <c r="G1157" s="70">
        <v>16660</v>
      </c>
      <c r="H1157" s="70">
        <f>Dateneingabe!$AT33</f>
        <v>0</v>
      </c>
      <c r="I1157" s="70">
        <f>Dateneingabe!AT$7</f>
        <v>0</v>
      </c>
      <c r="K1157" s="114"/>
    </row>
    <row r="1158" spans="1:11" x14ac:dyDescent="0.2">
      <c r="A1158" s="70" t="str">
        <f>CONCATENATE("BY",Kopfblatt!$N$8)</f>
        <v>BY</v>
      </c>
      <c r="B1158" s="178" t="s">
        <v>430</v>
      </c>
      <c r="C1158" s="70"/>
      <c r="D1158" s="70">
        <f>VALUE(Kopfblatt!$N$8)</f>
        <v>0</v>
      </c>
      <c r="E1158" s="70">
        <f>VALUE(Kopfblatt!$N$6)</f>
        <v>2025</v>
      </c>
      <c r="F1158" s="170" t="s">
        <v>299</v>
      </c>
      <c r="G1158" s="70">
        <v>16790</v>
      </c>
      <c r="H1158" s="70">
        <f>Dateneingabe!$AT34</f>
        <v>0</v>
      </c>
      <c r="I1158" s="70">
        <f>Dateneingabe!AT$7</f>
        <v>0</v>
      </c>
      <c r="K1158" s="114"/>
    </row>
    <row r="1159" spans="1:11" x14ac:dyDescent="0.2">
      <c r="A1159" s="70" t="str">
        <f>CONCATENATE("BY",Kopfblatt!$N$8)</f>
        <v>BY</v>
      </c>
      <c r="B1159" s="178" t="s">
        <v>430</v>
      </c>
      <c r="C1159" s="70"/>
      <c r="D1159" s="70">
        <f>VALUE(Kopfblatt!$N$8)</f>
        <v>0</v>
      </c>
      <c r="E1159" s="70">
        <f>VALUE(Kopfblatt!$N$6)</f>
        <v>2025</v>
      </c>
      <c r="F1159" s="170" t="s">
        <v>301</v>
      </c>
      <c r="G1159" s="70">
        <v>17100</v>
      </c>
      <c r="H1159" s="70">
        <f>Dateneingabe!$AT35</f>
        <v>0</v>
      </c>
      <c r="I1159" s="70">
        <f>Dateneingabe!AT$7</f>
        <v>0</v>
      </c>
      <c r="K1159" s="114"/>
    </row>
    <row r="1160" spans="1:11" x14ac:dyDescent="0.2">
      <c r="A1160" s="70" t="str">
        <f>CONCATENATE("BY",Kopfblatt!$N$8)</f>
        <v>BY</v>
      </c>
      <c r="B1160" s="178" t="s">
        <v>430</v>
      </c>
      <c r="C1160" s="70"/>
      <c r="D1160" s="70">
        <f>VALUE(Kopfblatt!$N$8)</f>
        <v>0</v>
      </c>
      <c r="E1160" s="70">
        <f>VALUE(Kopfblatt!$N$6)</f>
        <v>2025</v>
      </c>
      <c r="F1160" s="170" t="s">
        <v>303</v>
      </c>
      <c r="G1160" s="70">
        <v>17170</v>
      </c>
      <c r="H1160" s="70">
        <f>Dateneingabe!$AT36</f>
        <v>0</v>
      </c>
      <c r="I1160" s="70">
        <f>Dateneingabe!AT$7</f>
        <v>0</v>
      </c>
      <c r="K1160" s="114"/>
    </row>
    <row r="1161" spans="1:11" x14ac:dyDescent="0.2">
      <c r="A1161" s="70" t="str">
        <f>CONCATENATE("BY",Kopfblatt!$N$8)</f>
        <v>BY</v>
      </c>
      <c r="B1161" s="178" t="s">
        <v>430</v>
      </c>
      <c r="C1161" s="70"/>
      <c r="D1161" s="70">
        <f>VALUE(Kopfblatt!$N$8)</f>
        <v>0</v>
      </c>
      <c r="E1161" s="70">
        <f>VALUE(Kopfblatt!$N$6)</f>
        <v>2025</v>
      </c>
      <c r="F1161" s="170" t="s">
        <v>305</v>
      </c>
      <c r="G1161" s="70">
        <v>18570</v>
      </c>
      <c r="H1161" s="70">
        <f>Dateneingabe!$AT37</f>
        <v>0</v>
      </c>
      <c r="I1161" s="70">
        <f>Dateneingabe!AT$7</f>
        <v>0</v>
      </c>
      <c r="K1161" s="114"/>
    </row>
    <row r="1162" spans="1:11" x14ac:dyDescent="0.2">
      <c r="A1162" s="70" t="str">
        <f>CONCATENATE("BY",Kopfblatt!$N$8)</f>
        <v>BY</v>
      </c>
      <c r="B1162" s="178" t="s">
        <v>430</v>
      </c>
      <c r="C1162" s="70"/>
      <c r="D1162" s="70">
        <f>VALUE(Kopfblatt!$N$8)</f>
        <v>0</v>
      </c>
      <c r="E1162" s="70">
        <f>VALUE(Kopfblatt!$N$6)</f>
        <v>2025</v>
      </c>
      <c r="F1162" s="170" t="s">
        <v>426</v>
      </c>
      <c r="G1162" s="70">
        <v>18600</v>
      </c>
      <c r="H1162" s="70">
        <f>Dateneingabe!$AT38</f>
        <v>0</v>
      </c>
      <c r="I1162" s="70">
        <f>Dateneingabe!AT$7</f>
        <v>0</v>
      </c>
      <c r="K1162" s="114"/>
    </row>
    <row r="1163" spans="1:11" x14ac:dyDescent="0.2">
      <c r="A1163" s="70" t="str">
        <f>CONCATENATE("BY",Kopfblatt!$N$8)</f>
        <v>BY</v>
      </c>
      <c r="B1163" s="178" t="s">
        <v>430</v>
      </c>
      <c r="C1163" s="70"/>
      <c r="D1163" s="70">
        <f>VALUE(Kopfblatt!$N$8)</f>
        <v>0</v>
      </c>
      <c r="E1163" s="70">
        <f>VALUE(Kopfblatt!$N$6)</f>
        <v>2025</v>
      </c>
      <c r="F1163" s="170" t="s">
        <v>307</v>
      </c>
      <c r="G1163" s="70">
        <v>18660</v>
      </c>
      <c r="H1163" s="70">
        <f>Dateneingabe!$AT39</f>
        <v>0</v>
      </c>
      <c r="I1163" s="70">
        <f>Dateneingabe!AT$7</f>
        <v>0</v>
      </c>
      <c r="K1163" s="114"/>
    </row>
    <row r="1164" spans="1:11" x14ac:dyDescent="0.2">
      <c r="A1164" s="70" t="str">
        <f>CONCATENATE("BY",Kopfblatt!$N$8)</f>
        <v>BY</v>
      </c>
      <c r="B1164" s="178" t="s">
        <v>430</v>
      </c>
      <c r="C1164" s="70"/>
      <c r="D1164" s="70">
        <f>VALUE(Kopfblatt!$N$8)</f>
        <v>0</v>
      </c>
      <c r="E1164" s="70">
        <f>VALUE(Kopfblatt!$N$6)</f>
        <v>2025</v>
      </c>
      <c r="F1164" s="170" t="s">
        <v>309</v>
      </c>
      <c r="G1164" s="70">
        <v>18770</v>
      </c>
      <c r="H1164" s="70">
        <f>Dateneingabe!$AT40</f>
        <v>0</v>
      </c>
      <c r="I1164" s="70">
        <f>Dateneingabe!AT$7</f>
        <v>0</v>
      </c>
      <c r="K1164" s="114"/>
    </row>
    <row r="1165" spans="1:11" x14ac:dyDescent="0.2">
      <c r="A1165" s="70" t="str">
        <f>CONCATENATE("BY",Kopfblatt!$N$8)</f>
        <v>BY</v>
      </c>
      <c r="B1165" s="178" t="s">
        <v>430</v>
      </c>
      <c r="C1165" s="70"/>
      <c r="D1165" s="70">
        <f>VALUE(Kopfblatt!$N$8)</f>
        <v>0</v>
      </c>
      <c r="E1165" s="70">
        <f>VALUE(Kopfblatt!$N$6)</f>
        <v>2025</v>
      </c>
      <c r="F1165" s="170" t="s">
        <v>325</v>
      </c>
      <c r="G1165" s="70">
        <v>18820</v>
      </c>
      <c r="H1165" s="70">
        <f>Dateneingabe!$AT41</f>
        <v>0</v>
      </c>
      <c r="I1165" s="70">
        <f>Dateneingabe!AT$7</f>
        <v>0</v>
      </c>
      <c r="K1165" s="114"/>
    </row>
    <row r="1166" spans="1:11" x14ac:dyDescent="0.2">
      <c r="A1166" s="70" t="str">
        <f>CONCATENATE("BY",Kopfblatt!$N$8)</f>
        <v>BY</v>
      </c>
      <c r="B1166" s="178" t="s">
        <v>430</v>
      </c>
      <c r="C1166" s="70"/>
      <c r="D1166" s="70">
        <f>VALUE(Kopfblatt!$N$8)</f>
        <v>0</v>
      </c>
      <c r="E1166" s="70">
        <f>VALUE(Kopfblatt!$N$6)</f>
        <v>2025</v>
      </c>
      <c r="F1166" s="170">
        <f>Dateneingabe!AK50</f>
        <v>0</v>
      </c>
      <c r="G1166" s="70"/>
      <c r="H1166" s="70">
        <f>Dateneingabe!AO50</f>
        <v>0</v>
      </c>
      <c r="I1166" s="70">
        <f>Dateneingabe!AO$7</f>
        <v>0</v>
      </c>
    </row>
    <row r="1167" spans="1:11" x14ac:dyDescent="0.2">
      <c r="A1167" s="70" t="str">
        <f>CONCATENATE("BY",Kopfblatt!$N$8)</f>
        <v>BY</v>
      </c>
      <c r="B1167" s="178" t="s">
        <v>430</v>
      </c>
      <c r="C1167" s="70"/>
      <c r="D1167" s="70">
        <f>VALUE(Kopfblatt!$N$8)</f>
        <v>0</v>
      </c>
      <c r="E1167" s="70">
        <f>VALUE(Kopfblatt!$N$6)</f>
        <v>2025</v>
      </c>
      <c r="F1167" s="170">
        <f>Dateneingabe!AK51</f>
        <v>0</v>
      </c>
      <c r="G1167" s="70"/>
      <c r="H1167" s="70">
        <f>Dateneingabe!AO51</f>
        <v>0</v>
      </c>
      <c r="I1167" s="70">
        <f>Dateneingabe!AO$7</f>
        <v>0</v>
      </c>
    </row>
    <row r="1168" spans="1:11" x14ac:dyDescent="0.2">
      <c r="A1168" s="70" t="str">
        <f>CONCATENATE("BY",Kopfblatt!$N$8)</f>
        <v>BY</v>
      </c>
      <c r="B1168" s="178" t="s">
        <v>430</v>
      </c>
      <c r="C1168" s="70"/>
      <c r="D1168" s="70">
        <f>VALUE(Kopfblatt!$N$8)</f>
        <v>0</v>
      </c>
      <c r="E1168" s="70">
        <f>VALUE(Kopfblatt!$N$6)</f>
        <v>2025</v>
      </c>
      <c r="F1168" s="170">
        <f>Dateneingabe!AK52</f>
        <v>0</v>
      </c>
      <c r="G1168" s="70"/>
      <c r="H1168" s="70">
        <f>Dateneingabe!AO52</f>
        <v>0</v>
      </c>
      <c r="I1168" s="70">
        <f>Dateneingabe!AO$7</f>
        <v>0</v>
      </c>
    </row>
    <row r="1169" spans="1:9" x14ac:dyDescent="0.2">
      <c r="A1169" s="70" t="str">
        <f>CONCATENATE("BY",Kopfblatt!$N$8)</f>
        <v>BY</v>
      </c>
      <c r="B1169" s="178" t="s">
        <v>430</v>
      </c>
      <c r="C1169" s="70"/>
      <c r="D1169" s="70">
        <f>VALUE(Kopfblatt!$N$8)</f>
        <v>0</v>
      </c>
      <c r="E1169" s="70">
        <f>VALUE(Kopfblatt!$N$6)</f>
        <v>2025</v>
      </c>
      <c r="F1169" s="170">
        <f>Dateneingabe!AK53</f>
        <v>0</v>
      </c>
      <c r="G1169" s="70"/>
      <c r="H1169" s="70">
        <f>Dateneingabe!AO53</f>
        <v>0</v>
      </c>
      <c r="I1169" s="70">
        <f>Dateneingabe!AO$7</f>
        <v>0</v>
      </c>
    </row>
    <row r="1170" spans="1:9" x14ac:dyDescent="0.2">
      <c r="A1170" s="70" t="str">
        <f>CONCATENATE("BY",Kopfblatt!$N$8)</f>
        <v>BY</v>
      </c>
      <c r="B1170" s="178" t="s">
        <v>430</v>
      </c>
      <c r="C1170" s="70"/>
      <c r="D1170" s="70">
        <f>VALUE(Kopfblatt!$N$8)</f>
        <v>0</v>
      </c>
      <c r="E1170" s="70">
        <f>VALUE(Kopfblatt!$N$6)</f>
        <v>2025</v>
      </c>
      <c r="F1170" s="170">
        <f>Dateneingabe!AK54</f>
        <v>0</v>
      </c>
      <c r="G1170" s="70"/>
      <c r="H1170" s="70">
        <f>Dateneingabe!AO54</f>
        <v>0</v>
      </c>
      <c r="I1170" s="70">
        <f>Dateneingabe!AO$7</f>
        <v>0</v>
      </c>
    </row>
    <row r="1171" spans="1:9" x14ac:dyDescent="0.2">
      <c r="A1171" s="70" t="str">
        <f>CONCATENATE("BY",Kopfblatt!$N$8)</f>
        <v>BY</v>
      </c>
      <c r="B1171" s="178" t="s">
        <v>430</v>
      </c>
      <c r="C1171" s="70"/>
      <c r="D1171" s="70">
        <f>VALUE(Kopfblatt!$N$8)</f>
        <v>0</v>
      </c>
      <c r="E1171" s="70">
        <f>VALUE(Kopfblatt!$N$6)</f>
        <v>2025</v>
      </c>
      <c r="F1171" s="170">
        <f>Dateneingabe!AK55</f>
        <v>0</v>
      </c>
      <c r="G1171" s="70"/>
      <c r="H1171" s="70">
        <f>Dateneingabe!AO55</f>
        <v>0</v>
      </c>
      <c r="I1171" s="70">
        <f>Dateneingabe!AO$7</f>
        <v>0</v>
      </c>
    </row>
    <row r="1172" spans="1:9" x14ac:dyDescent="0.2">
      <c r="A1172" s="70" t="str">
        <f>CONCATENATE("BY",Kopfblatt!$N$8)</f>
        <v>BY</v>
      </c>
      <c r="B1172" s="178" t="s">
        <v>430</v>
      </c>
      <c r="C1172" s="70"/>
      <c r="D1172" s="70">
        <f>VALUE(Kopfblatt!$N$8)</f>
        <v>0</v>
      </c>
      <c r="E1172" s="70">
        <f>VALUE(Kopfblatt!$N$6)</f>
        <v>2025</v>
      </c>
      <c r="F1172" s="170">
        <f>Dateneingabe!AK56</f>
        <v>0</v>
      </c>
      <c r="G1172" s="70"/>
      <c r="H1172" s="70">
        <f>Dateneingabe!AO56</f>
        <v>0</v>
      </c>
      <c r="I1172" s="70">
        <f>Dateneingabe!AO$7</f>
        <v>0</v>
      </c>
    </row>
    <row r="1173" spans="1:9" x14ac:dyDescent="0.2">
      <c r="A1173" s="70" t="str">
        <f>CONCATENATE("BY",Kopfblatt!$N$8)</f>
        <v>BY</v>
      </c>
      <c r="B1173" s="178" t="s">
        <v>430</v>
      </c>
      <c r="C1173" s="70"/>
      <c r="D1173" s="70">
        <f>VALUE(Kopfblatt!$N$8)</f>
        <v>0</v>
      </c>
      <c r="E1173" s="70">
        <f>VALUE(Kopfblatt!$N$6)</f>
        <v>2025</v>
      </c>
      <c r="F1173" s="170">
        <f>Dateneingabe!AK57</f>
        <v>0</v>
      </c>
      <c r="G1173" s="70"/>
      <c r="H1173" s="70">
        <f>Dateneingabe!AO57</f>
        <v>0</v>
      </c>
      <c r="I1173" s="70">
        <f>Dateneingabe!AO$7</f>
        <v>0</v>
      </c>
    </row>
    <row r="1174" spans="1:9" x14ac:dyDescent="0.2">
      <c r="A1174" s="70" t="str">
        <f>CONCATENATE("BY",Kopfblatt!$N$8)</f>
        <v>BY</v>
      </c>
      <c r="B1174" s="178" t="s">
        <v>430</v>
      </c>
      <c r="C1174" s="70"/>
      <c r="D1174" s="70">
        <f>VALUE(Kopfblatt!$N$8)</f>
        <v>0</v>
      </c>
      <c r="E1174" s="70">
        <f>VALUE(Kopfblatt!$N$6)</f>
        <v>2025</v>
      </c>
      <c r="F1174" s="170">
        <f>Dateneingabe!AK58</f>
        <v>0</v>
      </c>
      <c r="G1174" s="70"/>
      <c r="H1174" s="70">
        <f>Dateneingabe!AO58</f>
        <v>0</v>
      </c>
      <c r="I1174" s="70">
        <f>Dateneingabe!AO$7</f>
        <v>0</v>
      </c>
    </row>
    <row r="1175" spans="1:9" x14ac:dyDescent="0.2">
      <c r="A1175" s="70" t="str">
        <f>CONCATENATE("BY",Kopfblatt!$N$8)</f>
        <v>BY</v>
      </c>
      <c r="B1175" s="178" t="s">
        <v>430</v>
      </c>
      <c r="C1175" s="70"/>
      <c r="D1175" s="70">
        <f>VALUE(Kopfblatt!$N$8)</f>
        <v>0</v>
      </c>
      <c r="E1175" s="70">
        <f>VALUE(Kopfblatt!$N$6)</f>
        <v>2025</v>
      </c>
      <c r="F1175" s="170">
        <f>Dateneingabe!AK59</f>
        <v>0</v>
      </c>
      <c r="G1175" s="70"/>
      <c r="H1175" s="70">
        <f>Dateneingabe!AO59</f>
        <v>0</v>
      </c>
      <c r="I1175" s="70">
        <f>Dateneingabe!AO$7</f>
        <v>0</v>
      </c>
    </row>
    <row r="1176" spans="1:9" x14ac:dyDescent="0.2">
      <c r="A1176" s="70" t="str">
        <f>CONCATENATE("BY",Kopfblatt!$N$8)</f>
        <v>BY</v>
      </c>
      <c r="B1176" s="178" t="s">
        <v>430</v>
      </c>
      <c r="C1176" s="70"/>
      <c r="D1176" s="70">
        <f>VALUE(Kopfblatt!$N$8)</f>
        <v>0</v>
      </c>
      <c r="E1176" s="70">
        <f>VALUE(Kopfblatt!$N$6)</f>
        <v>2025</v>
      </c>
      <c r="F1176" s="170">
        <f>Dateneingabe!AK60</f>
        <v>0</v>
      </c>
      <c r="G1176" s="70"/>
      <c r="H1176" s="70">
        <f>Dateneingabe!AO60</f>
        <v>0</v>
      </c>
      <c r="I1176" s="70">
        <f>Dateneingabe!AO$7</f>
        <v>0</v>
      </c>
    </row>
    <row r="1177" spans="1:9" x14ac:dyDescent="0.2">
      <c r="A1177" s="70" t="str">
        <f>CONCATENATE("BY",Kopfblatt!$N$8)</f>
        <v>BY</v>
      </c>
      <c r="B1177" s="178" t="s">
        <v>430</v>
      </c>
      <c r="C1177" s="70"/>
      <c r="D1177" s="70">
        <f>VALUE(Kopfblatt!$N$8)</f>
        <v>0</v>
      </c>
      <c r="E1177" s="70">
        <f>VALUE(Kopfblatt!$N$6)</f>
        <v>2025</v>
      </c>
      <c r="F1177" s="170">
        <f>Dateneingabe!AK61</f>
        <v>0</v>
      </c>
      <c r="G1177" s="70"/>
      <c r="H1177" s="70">
        <f>Dateneingabe!AO61</f>
        <v>0</v>
      </c>
      <c r="I1177" s="70">
        <f>Dateneingabe!AO$7</f>
        <v>0</v>
      </c>
    </row>
    <row r="1178" spans="1:9" x14ac:dyDescent="0.2">
      <c r="A1178" s="70" t="str">
        <f>CONCATENATE("BY",Kopfblatt!$N$8)</f>
        <v>BY</v>
      </c>
      <c r="B1178" s="178" t="s">
        <v>430</v>
      </c>
      <c r="C1178" s="70"/>
      <c r="D1178" s="70">
        <f>VALUE(Kopfblatt!$N$8)</f>
        <v>0</v>
      </c>
      <c r="E1178" s="70">
        <f>VALUE(Kopfblatt!$N$6)</f>
        <v>2025</v>
      </c>
      <c r="F1178" s="170">
        <f>Dateneingabe!AK62</f>
        <v>0</v>
      </c>
      <c r="G1178" s="70"/>
      <c r="H1178" s="70">
        <f>Dateneingabe!AO62</f>
        <v>0</v>
      </c>
      <c r="I1178" s="70">
        <f>Dateneingabe!AO$7</f>
        <v>0</v>
      </c>
    </row>
    <row r="1179" spans="1:9" x14ac:dyDescent="0.2">
      <c r="A1179" s="70" t="str">
        <f>CONCATENATE("BY",Kopfblatt!$N$8)</f>
        <v>BY</v>
      </c>
      <c r="B1179" s="178" t="s">
        <v>430</v>
      </c>
      <c r="C1179" s="70"/>
      <c r="D1179" s="70">
        <f>VALUE(Kopfblatt!$N$8)</f>
        <v>0</v>
      </c>
      <c r="E1179" s="70">
        <f>VALUE(Kopfblatt!$N$6)</f>
        <v>2025</v>
      </c>
      <c r="F1179" s="170">
        <f>Dateneingabe!AK63</f>
        <v>0</v>
      </c>
      <c r="G1179" s="70"/>
      <c r="H1179" s="70">
        <f>Dateneingabe!AO63</f>
        <v>0</v>
      </c>
      <c r="I1179" s="70">
        <f>Dateneingabe!AO$7</f>
        <v>0</v>
      </c>
    </row>
    <row r="1180" spans="1:9" x14ac:dyDescent="0.2">
      <c r="A1180" s="70" t="str">
        <f>CONCATENATE("BY",Kopfblatt!$N$8)</f>
        <v>BY</v>
      </c>
      <c r="B1180" s="178" t="s">
        <v>430</v>
      </c>
      <c r="C1180" s="70"/>
      <c r="D1180" s="70">
        <f>VALUE(Kopfblatt!$N$8)</f>
        <v>0</v>
      </c>
      <c r="E1180" s="70">
        <f>VALUE(Kopfblatt!$N$6)</f>
        <v>2025</v>
      </c>
      <c r="F1180" s="170">
        <f>Dateneingabe!AK50</f>
        <v>0</v>
      </c>
      <c r="G1180" s="70"/>
      <c r="H1180" s="70">
        <f>Dateneingabe!AP50</f>
        <v>0</v>
      </c>
      <c r="I1180" s="70">
        <f>Dateneingabe!AP$7</f>
        <v>0</v>
      </c>
    </row>
    <row r="1181" spans="1:9" x14ac:dyDescent="0.2">
      <c r="A1181" s="70" t="str">
        <f>CONCATENATE("BY",Kopfblatt!$N$8)</f>
        <v>BY</v>
      </c>
      <c r="B1181" s="178" t="s">
        <v>430</v>
      </c>
      <c r="C1181" s="70"/>
      <c r="D1181" s="70">
        <f>VALUE(Kopfblatt!$N$8)</f>
        <v>0</v>
      </c>
      <c r="E1181" s="70">
        <f>VALUE(Kopfblatt!$N$6)</f>
        <v>2025</v>
      </c>
      <c r="F1181" s="170">
        <f>Dateneingabe!AK51</f>
        <v>0</v>
      </c>
      <c r="G1181" s="70"/>
      <c r="H1181" s="70">
        <f>Dateneingabe!AP51</f>
        <v>0</v>
      </c>
      <c r="I1181" s="70">
        <f>Dateneingabe!AP$7</f>
        <v>0</v>
      </c>
    </row>
    <row r="1182" spans="1:9" x14ac:dyDescent="0.2">
      <c r="A1182" s="70" t="str">
        <f>CONCATENATE("BY",Kopfblatt!$N$8)</f>
        <v>BY</v>
      </c>
      <c r="B1182" s="178" t="s">
        <v>430</v>
      </c>
      <c r="C1182" s="70"/>
      <c r="D1182" s="70">
        <f>VALUE(Kopfblatt!$N$8)</f>
        <v>0</v>
      </c>
      <c r="E1182" s="70">
        <f>VALUE(Kopfblatt!$N$6)</f>
        <v>2025</v>
      </c>
      <c r="F1182" s="170">
        <f>Dateneingabe!AK52</f>
        <v>0</v>
      </c>
      <c r="G1182" s="70"/>
      <c r="H1182" s="70">
        <f>Dateneingabe!AP52</f>
        <v>0</v>
      </c>
      <c r="I1182" s="70">
        <f>Dateneingabe!AP$7</f>
        <v>0</v>
      </c>
    </row>
    <row r="1183" spans="1:9" x14ac:dyDescent="0.2">
      <c r="A1183" s="70" t="str">
        <f>CONCATENATE("BY",Kopfblatt!$N$8)</f>
        <v>BY</v>
      </c>
      <c r="B1183" s="178" t="s">
        <v>430</v>
      </c>
      <c r="C1183" s="70"/>
      <c r="D1183" s="70">
        <f>VALUE(Kopfblatt!$N$8)</f>
        <v>0</v>
      </c>
      <c r="E1183" s="70">
        <f>VALUE(Kopfblatt!$N$6)</f>
        <v>2025</v>
      </c>
      <c r="F1183" s="170">
        <f>Dateneingabe!AK53</f>
        <v>0</v>
      </c>
      <c r="G1183" s="70"/>
      <c r="H1183" s="70">
        <f>Dateneingabe!AP53</f>
        <v>0</v>
      </c>
      <c r="I1183" s="70">
        <f>Dateneingabe!AP$7</f>
        <v>0</v>
      </c>
    </row>
    <row r="1184" spans="1:9" x14ac:dyDescent="0.2">
      <c r="A1184" s="70" t="str">
        <f>CONCATENATE("BY",Kopfblatt!$N$8)</f>
        <v>BY</v>
      </c>
      <c r="B1184" s="178" t="s">
        <v>430</v>
      </c>
      <c r="C1184" s="70"/>
      <c r="D1184" s="70">
        <f>VALUE(Kopfblatt!$N$8)</f>
        <v>0</v>
      </c>
      <c r="E1184" s="70">
        <f>VALUE(Kopfblatt!$N$6)</f>
        <v>2025</v>
      </c>
      <c r="F1184" s="170">
        <f>Dateneingabe!AK54</f>
        <v>0</v>
      </c>
      <c r="G1184" s="70"/>
      <c r="H1184" s="70">
        <f>Dateneingabe!AP54</f>
        <v>0</v>
      </c>
      <c r="I1184" s="70">
        <f>Dateneingabe!AP$7</f>
        <v>0</v>
      </c>
    </row>
    <row r="1185" spans="1:9" x14ac:dyDescent="0.2">
      <c r="A1185" s="70" t="str">
        <f>CONCATENATE("BY",Kopfblatt!$N$8)</f>
        <v>BY</v>
      </c>
      <c r="B1185" s="178" t="s">
        <v>430</v>
      </c>
      <c r="C1185" s="70"/>
      <c r="D1185" s="70">
        <f>VALUE(Kopfblatt!$N$8)</f>
        <v>0</v>
      </c>
      <c r="E1185" s="70">
        <f>VALUE(Kopfblatt!$N$6)</f>
        <v>2025</v>
      </c>
      <c r="F1185" s="170">
        <f>Dateneingabe!AK55</f>
        <v>0</v>
      </c>
      <c r="G1185" s="70"/>
      <c r="H1185" s="70">
        <f>Dateneingabe!AP55</f>
        <v>0</v>
      </c>
      <c r="I1185" s="70">
        <f>Dateneingabe!AP$7</f>
        <v>0</v>
      </c>
    </row>
    <row r="1186" spans="1:9" x14ac:dyDescent="0.2">
      <c r="A1186" s="70" t="str">
        <f>CONCATENATE("BY",Kopfblatt!$N$8)</f>
        <v>BY</v>
      </c>
      <c r="B1186" s="178" t="s">
        <v>430</v>
      </c>
      <c r="C1186" s="70"/>
      <c r="D1186" s="70">
        <f>VALUE(Kopfblatt!$N$8)</f>
        <v>0</v>
      </c>
      <c r="E1186" s="70">
        <f>VALUE(Kopfblatt!$N$6)</f>
        <v>2025</v>
      </c>
      <c r="F1186" s="170">
        <f>Dateneingabe!AK56</f>
        <v>0</v>
      </c>
      <c r="G1186" s="70"/>
      <c r="H1186" s="70">
        <f>Dateneingabe!AP56</f>
        <v>0</v>
      </c>
      <c r="I1186" s="70">
        <f>Dateneingabe!AP$7</f>
        <v>0</v>
      </c>
    </row>
    <row r="1187" spans="1:9" x14ac:dyDescent="0.2">
      <c r="A1187" s="70" t="str">
        <f>CONCATENATE("BY",Kopfblatt!$N$8)</f>
        <v>BY</v>
      </c>
      <c r="B1187" s="178" t="s">
        <v>430</v>
      </c>
      <c r="C1187" s="70"/>
      <c r="D1187" s="70">
        <f>VALUE(Kopfblatt!$N$8)</f>
        <v>0</v>
      </c>
      <c r="E1187" s="70">
        <f>VALUE(Kopfblatt!$N$6)</f>
        <v>2025</v>
      </c>
      <c r="F1187" s="170">
        <f>Dateneingabe!AK57</f>
        <v>0</v>
      </c>
      <c r="G1187" s="70"/>
      <c r="H1187" s="70">
        <f>Dateneingabe!AP57</f>
        <v>0</v>
      </c>
      <c r="I1187" s="70">
        <f>Dateneingabe!AP$7</f>
        <v>0</v>
      </c>
    </row>
    <row r="1188" spans="1:9" x14ac:dyDescent="0.2">
      <c r="A1188" s="70" t="str">
        <f>CONCATENATE("BY",Kopfblatt!$N$8)</f>
        <v>BY</v>
      </c>
      <c r="B1188" s="178" t="s">
        <v>430</v>
      </c>
      <c r="C1188" s="70"/>
      <c r="D1188" s="70">
        <f>VALUE(Kopfblatt!$N$8)</f>
        <v>0</v>
      </c>
      <c r="E1188" s="70">
        <f>VALUE(Kopfblatt!$N$6)</f>
        <v>2025</v>
      </c>
      <c r="F1188" s="170">
        <f>Dateneingabe!AK58</f>
        <v>0</v>
      </c>
      <c r="G1188" s="70"/>
      <c r="H1188" s="70">
        <f>Dateneingabe!AP58</f>
        <v>0</v>
      </c>
      <c r="I1188" s="70">
        <f>Dateneingabe!AP$7</f>
        <v>0</v>
      </c>
    </row>
    <row r="1189" spans="1:9" x14ac:dyDescent="0.2">
      <c r="A1189" s="70" t="str">
        <f>CONCATENATE("BY",Kopfblatt!$N$8)</f>
        <v>BY</v>
      </c>
      <c r="B1189" s="178" t="s">
        <v>430</v>
      </c>
      <c r="C1189" s="70"/>
      <c r="D1189" s="70">
        <f>VALUE(Kopfblatt!$N$8)</f>
        <v>0</v>
      </c>
      <c r="E1189" s="70">
        <f>VALUE(Kopfblatt!$N$6)</f>
        <v>2025</v>
      </c>
      <c r="F1189" s="170">
        <f>Dateneingabe!AK59</f>
        <v>0</v>
      </c>
      <c r="G1189" s="70"/>
      <c r="H1189" s="70">
        <f>Dateneingabe!AP59</f>
        <v>0</v>
      </c>
      <c r="I1189" s="70">
        <f>Dateneingabe!AP$7</f>
        <v>0</v>
      </c>
    </row>
    <row r="1190" spans="1:9" x14ac:dyDescent="0.2">
      <c r="A1190" s="70" t="str">
        <f>CONCATENATE("BY",Kopfblatt!$N$8)</f>
        <v>BY</v>
      </c>
      <c r="B1190" s="178" t="s">
        <v>430</v>
      </c>
      <c r="C1190" s="70"/>
      <c r="D1190" s="70">
        <f>VALUE(Kopfblatt!$N$8)</f>
        <v>0</v>
      </c>
      <c r="E1190" s="70">
        <f>VALUE(Kopfblatt!$N$6)</f>
        <v>2025</v>
      </c>
      <c r="F1190" s="170">
        <f>Dateneingabe!AK60</f>
        <v>0</v>
      </c>
      <c r="G1190" s="70"/>
      <c r="H1190" s="70">
        <f>Dateneingabe!AP60</f>
        <v>0</v>
      </c>
      <c r="I1190" s="70">
        <f>Dateneingabe!AP$7</f>
        <v>0</v>
      </c>
    </row>
    <row r="1191" spans="1:9" x14ac:dyDescent="0.2">
      <c r="A1191" s="70" t="str">
        <f>CONCATENATE("BY",Kopfblatt!$N$8)</f>
        <v>BY</v>
      </c>
      <c r="B1191" s="178" t="s">
        <v>430</v>
      </c>
      <c r="C1191" s="70"/>
      <c r="D1191" s="70">
        <f>VALUE(Kopfblatt!$N$8)</f>
        <v>0</v>
      </c>
      <c r="E1191" s="70">
        <f>VALUE(Kopfblatt!$N$6)</f>
        <v>2025</v>
      </c>
      <c r="F1191" s="170">
        <f>Dateneingabe!AK61</f>
        <v>0</v>
      </c>
      <c r="G1191" s="70"/>
      <c r="H1191" s="70">
        <f>Dateneingabe!AP61</f>
        <v>0</v>
      </c>
      <c r="I1191" s="70">
        <f>Dateneingabe!AP$7</f>
        <v>0</v>
      </c>
    </row>
    <row r="1192" spans="1:9" x14ac:dyDescent="0.2">
      <c r="A1192" s="70" t="str">
        <f>CONCATENATE("BY",Kopfblatt!$N$8)</f>
        <v>BY</v>
      </c>
      <c r="B1192" s="178" t="s">
        <v>430</v>
      </c>
      <c r="C1192" s="70"/>
      <c r="D1192" s="70">
        <f>VALUE(Kopfblatt!$N$8)</f>
        <v>0</v>
      </c>
      <c r="E1192" s="70">
        <f>VALUE(Kopfblatt!$N$6)</f>
        <v>2025</v>
      </c>
      <c r="F1192" s="170">
        <f>Dateneingabe!AK62</f>
        <v>0</v>
      </c>
      <c r="G1192" s="70"/>
      <c r="H1192" s="70">
        <f>Dateneingabe!AP62</f>
        <v>0</v>
      </c>
      <c r="I1192" s="70">
        <f>Dateneingabe!AP$7</f>
        <v>0</v>
      </c>
    </row>
    <row r="1193" spans="1:9" x14ac:dyDescent="0.2">
      <c r="A1193" s="70" t="str">
        <f>CONCATENATE("BY",Kopfblatt!$N$8)</f>
        <v>BY</v>
      </c>
      <c r="B1193" s="178" t="s">
        <v>430</v>
      </c>
      <c r="C1193" s="70"/>
      <c r="D1193" s="70">
        <f>VALUE(Kopfblatt!$N$8)</f>
        <v>0</v>
      </c>
      <c r="E1193" s="70">
        <f>VALUE(Kopfblatt!$N$6)</f>
        <v>2025</v>
      </c>
      <c r="F1193" s="170">
        <f>Dateneingabe!AK63</f>
        <v>0</v>
      </c>
      <c r="G1193" s="70"/>
      <c r="H1193" s="70">
        <f>Dateneingabe!AP63</f>
        <v>0</v>
      </c>
      <c r="I1193" s="70">
        <f>Dateneingabe!AP$7</f>
        <v>0</v>
      </c>
    </row>
    <row r="1194" spans="1:9" x14ac:dyDescent="0.2">
      <c r="A1194" s="70" t="str">
        <f>CONCATENATE("BY",Kopfblatt!$N$8)</f>
        <v>BY</v>
      </c>
      <c r="B1194" s="178" t="s">
        <v>430</v>
      </c>
      <c r="C1194" s="70"/>
      <c r="D1194" s="70">
        <f>VALUE(Kopfblatt!$N$8)</f>
        <v>0</v>
      </c>
      <c r="E1194" s="70">
        <f>VALUE(Kopfblatt!$N$6)</f>
        <v>2025</v>
      </c>
      <c r="F1194" s="170">
        <f>Dateneingabe!AK50</f>
        <v>0</v>
      </c>
      <c r="G1194" s="70"/>
      <c r="H1194" s="70">
        <f>Dateneingabe!AQ50</f>
        <v>0</v>
      </c>
      <c r="I1194" s="70">
        <f>Dateneingabe!AQ$7</f>
        <v>0</v>
      </c>
    </row>
    <row r="1195" spans="1:9" x14ac:dyDescent="0.2">
      <c r="A1195" s="70" t="str">
        <f>CONCATENATE("BY",Kopfblatt!$N$8)</f>
        <v>BY</v>
      </c>
      <c r="B1195" s="178" t="s">
        <v>430</v>
      </c>
      <c r="C1195" s="70"/>
      <c r="D1195" s="70">
        <f>VALUE(Kopfblatt!$N$8)</f>
        <v>0</v>
      </c>
      <c r="E1195" s="70">
        <f>VALUE(Kopfblatt!$N$6)</f>
        <v>2025</v>
      </c>
      <c r="F1195" s="170">
        <f>Dateneingabe!AK51</f>
        <v>0</v>
      </c>
      <c r="G1195" s="70"/>
      <c r="H1195" s="70">
        <f>Dateneingabe!AQ51</f>
        <v>0</v>
      </c>
      <c r="I1195" s="70">
        <f>Dateneingabe!AQ$7</f>
        <v>0</v>
      </c>
    </row>
    <row r="1196" spans="1:9" x14ac:dyDescent="0.2">
      <c r="A1196" s="70" t="str">
        <f>CONCATENATE("BY",Kopfblatt!$N$8)</f>
        <v>BY</v>
      </c>
      <c r="B1196" s="178" t="s">
        <v>430</v>
      </c>
      <c r="C1196" s="70"/>
      <c r="D1196" s="70">
        <f>VALUE(Kopfblatt!$N$8)</f>
        <v>0</v>
      </c>
      <c r="E1196" s="70">
        <f>VALUE(Kopfblatt!$N$6)</f>
        <v>2025</v>
      </c>
      <c r="F1196" s="170">
        <f>Dateneingabe!AK52</f>
        <v>0</v>
      </c>
      <c r="G1196" s="70"/>
      <c r="H1196" s="70">
        <f>Dateneingabe!AQ52</f>
        <v>0</v>
      </c>
      <c r="I1196" s="70">
        <f>Dateneingabe!AQ$7</f>
        <v>0</v>
      </c>
    </row>
    <row r="1197" spans="1:9" x14ac:dyDescent="0.2">
      <c r="A1197" s="70" t="str">
        <f>CONCATENATE("BY",Kopfblatt!$N$8)</f>
        <v>BY</v>
      </c>
      <c r="B1197" s="178" t="s">
        <v>430</v>
      </c>
      <c r="C1197" s="70"/>
      <c r="D1197" s="70">
        <f>VALUE(Kopfblatt!$N$8)</f>
        <v>0</v>
      </c>
      <c r="E1197" s="70">
        <f>VALUE(Kopfblatt!$N$6)</f>
        <v>2025</v>
      </c>
      <c r="F1197" s="170">
        <f>Dateneingabe!AK53</f>
        <v>0</v>
      </c>
      <c r="G1197" s="70"/>
      <c r="H1197" s="70">
        <f>Dateneingabe!AQ53</f>
        <v>0</v>
      </c>
      <c r="I1197" s="70">
        <f>Dateneingabe!AQ$7</f>
        <v>0</v>
      </c>
    </row>
    <row r="1198" spans="1:9" x14ac:dyDescent="0.2">
      <c r="A1198" s="70" t="str">
        <f>CONCATENATE("BY",Kopfblatt!$N$8)</f>
        <v>BY</v>
      </c>
      <c r="B1198" s="178" t="s">
        <v>430</v>
      </c>
      <c r="C1198" s="70"/>
      <c r="D1198" s="70">
        <f>VALUE(Kopfblatt!$N$8)</f>
        <v>0</v>
      </c>
      <c r="E1198" s="70">
        <f>VALUE(Kopfblatt!$N$6)</f>
        <v>2025</v>
      </c>
      <c r="F1198" s="170">
        <f>Dateneingabe!AK54</f>
        <v>0</v>
      </c>
      <c r="G1198" s="70"/>
      <c r="H1198" s="70">
        <f>Dateneingabe!AQ54</f>
        <v>0</v>
      </c>
      <c r="I1198" s="70">
        <f>Dateneingabe!AQ$7</f>
        <v>0</v>
      </c>
    </row>
    <row r="1199" spans="1:9" x14ac:dyDescent="0.2">
      <c r="A1199" s="70" t="str">
        <f>CONCATENATE("BY",Kopfblatt!$N$8)</f>
        <v>BY</v>
      </c>
      <c r="B1199" s="178" t="s">
        <v>430</v>
      </c>
      <c r="C1199" s="70"/>
      <c r="D1199" s="70">
        <f>VALUE(Kopfblatt!$N$8)</f>
        <v>0</v>
      </c>
      <c r="E1199" s="70">
        <f>VALUE(Kopfblatt!$N$6)</f>
        <v>2025</v>
      </c>
      <c r="F1199" s="170">
        <f>Dateneingabe!AK55</f>
        <v>0</v>
      </c>
      <c r="G1199" s="70"/>
      <c r="H1199" s="70">
        <f>Dateneingabe!AQ55</f>
        <v>0</v>
      </c>
      <c r="I1199" s="70">
        <f>Dateneingabe!AQ$7</f>
        <v>0</v>
      </c>
    </row>
    <row r="1200" spans="1:9" x14ac:dyDescent="0.2">
      <c r="A1200" s="70" t="str">
        <f>CONCATENATE("BY",Kopfblatt!$N$8)</f>
        <v>BY</v>
      </c>
      <c r="B1200" s="178" t="s">
        <v>430</v>
      </c>
      <c r="C1200" s="70"/>
      <c r="D1200" s="70">
        <f>VALUE(Kopfblatt!$N$8)</f>
        <v>0</v>
      </c>
      <c r="E1200" s="70">
        <f>VALUE(Kopfblatt!$N$6)</f>
        <v>2025</v>
      </c>
      <c r="F1200" s="170">
        <f>Dateneingabe!AK56</f>
        <v>0</v>
      </c>
      <c r="G1200" s="70"/>
      <c r="H1200" s="70">
        <f>Dateneingabe!AQ56</f>
        <v>0</v>
      </c>
      <c r="I1200" s="70">
        <f>Dateneingabe!AQ$7</f>
        <v>0</v>
      </c>
    </row>
    <row r="1201" spans="1:9" x14ac:dyDescent="0.2">
      <c r="A1201" s="70" t="str">
        <f>CONCATENATE("BY",Kopfblatt!$N$8)</f>
        <v>BY</v>
      </c>
      <c r="B1201" s="178" t="s">
        <v>430</v>
      </c>
      <c r="C1201" s="70"/>
      <c r="D1201" s="70">
        <f>VALUE(Kopfblatt!$N$8)</f>
        <v>0</v>
      </c>
      <c r="E1201" s="70">
        <f>VALUE(Kopfblatt!$N$6)</f>
        <v>2025</v>
      </c>
      <c r="F1201" s="170">
        <f>Dateneingabe!AK57</f>
        <v>0</v>
      </c>
      <c r="G1201" s="70"/>
      <c r="H1201" s="70">
        <f>Dateneingabe!AQ57</f>
        <v>0</v>
      </c>
      <c r="I1201" s="70">
        <f>Dateneingabe!AQ$7</f>
        <v>0</v>
      </c>
    </row>
    <row r="1202" spans="1:9" x14ac:dyDescent="0.2">
      <c r="A1202" s="70" t="str">
        <f>CONCATENATE("BY",Kopfblatt!$N$8)</f>
        <v>BY</v>
      </c>
      <c r="B1202" s="178" t="s">
        <v>430</v>
      </c>
      <c r="C1202" s="70"/>
      <c r="D1202" s="70">
        <f>VALUE(Kopfblatt!$N$8)</f>
        <v>0</v>
      </c>
      <c r="E1202" s="70">
        <f>VALUE(Kopfblatt!$N$6)</f>
        <v>2025</v>
      </c>
      <c r="F1202" s="170">
        <f>Dateneingabe!AK58</f>
        <v>0</v>
      </c>
      <c r="G1202" s="70"/>
      <c r="H1202" s="70">
        <f>Dateneingabe!AQ58</f>
        <v>0</v>
      </c>
      <c r="I1202" s="70">
        <f>Dateneingabe!AQ$7</f>
        <v>0</v>
      </c>
    </row>
    <row r="1203" spans="1:9" x14ac:dyDescent="0.2">
      <c r="A1203" s="70" t="str">
        <f>CONCATENATE("BY",Kopfblatt!$N$8)</f>
        <v>BY</v>
      </c>
      <c r="B1203" s="178" t="s">
        <v>430</v>
      </c>
      <c r="C1203" s="70"/>
      <c r="D1203" s="70">
        <f>VALUE(Kopfblatt!$N$8)</f>
        <v>0</v>
      </c>
      <c r="E1203" s="70">
        <f>VALUE(Kopfblatt!$N$6)</f>
        <v>2025</v>
      </c>
      <c r="F1203" s="170">
        <f>Dateneingabe!AK59</f>
        <v>0</v>
      </c>
      <c r="G1203" s="70"/>
      <c r="H1203" s="70">
        <f>Dateneingabe!AQ59</f>
        <v>0</v>
      </c>
      <c r="I1203" s="70">
        <f>Dateneingabe!AQ$7</f>
        <v>0</v>
      </c>
    </row>
    <row r="1204" spans="1:9" x14ac:dyDescent="0.2">
      <c r="A1204" s="70" t="str">
        <f>CONCATENATE("BY",Kopfblatt!$N$8)</f>
        <v>BY</v>
      </c>
      <c r="B1204" s="178" t="s">
        <v>430</v>
      </c>
      <c r="C1204" s="70"/>
      <c r="D1204" s="70">
        <f>VALUE(Kopfblatt!$N$8)</f>
        <v>0</v>
      </c>
      <c r="E1204" s="70">
        <f>VALUE(Kopfblatt!$N$6)</f>
        <v>2025</v>
      </c>
      <c r="F1204" s="170">
        <f>Dateneingabe!AK60</f>
        <v>0</v>
      </c>
      <c r="G1204" s="70"/>
      <c r="H1204" s="70">
        <f>Dateneingabe!AQ60</f>
        <v>0</v>
      </c>
      <c r="I1204" s="70">
        <f>Dateneingabe!AQ$7</f>
        <v>0</v>
      </c>
    </row>
    <row r="1205" spans="1:9" x14ac:dyDescent="0.2">
      <c r="A1205" s="70" t="str">
        <f>CONCATENATE("BY",Kopfblatt!$N$8)</f>
        <v>BY</v>
      </c>
      <c r="B1205" s="178" t="s">
        <v>430</v>
      </c>
      <c r="C1205" s="70"/>
      <c r="D1205" s="70">
        <f>VALUE(Kopfblatt!$N$8)</f>
        <v>0</v>
      </c>
      <c r="E1205" s="70">
        <f>VALUE(Kopfblatt!$N$6)</f>
        <v>2025</v>
      </c>
      <c r="F1205" s="170">
        <f>Dateneingabe!AK61</f>
        <v>0</v>
      </c>
      <c r="G1205" s="70"/>
      <c r="H1205" s="70">
        <f>Dateneingabe!AQ61</f>
        <v>0</v>
      </c>
      <c r="I1205" s="70">
        <f>Dateneingabe!AQ$7</f>
        <v>0</v>
      </c>
    </row>
    <row r="1206" spans="1:9" x14ac:dyDescent="0.2">
      <c r="A1206" s="70" t="str">
        <f>CONCATENATE("BY",Kopfblatt!$N$8)</f>
        <v>BY</v>
      </c>
      <c r="B1206" s="178" t="s">
        <v>430</v>
      </c>
      <c r="C1206" s="70"/>
      <c r="D1206" s="70">
        <f>VALUE(Kopfblatt!$N$8)</f>
        <v>0</v>
      </c>
      <c r="E1206" s="70">
        <f>VALUE(Kopfblatt!$N$6)</f>
        <v>2025</v>
      </c>
      <c r="F1206" s="170">
        <f>Dateneingabe!AK62</f>
        <v>0</v>
      </c>
      <c r="G1206" s="70"/>
      <c r="H1206" s="70">
        <f>Dateneingabe!AQ62</f>
        <v>0</v>
      </c>
      <c r="I1206" s="70">
        <f>Dateneingabe!AQ$7</f>
        <v>0</v>
      </c>
    </row>
    <row r="1207" spans="1:9" x14ac:dyDescent="0.2">
      <c r="A1207" s="70" t="str">
        <f>CONCATENATE("BY",Kopfblatt!$N$8)</f>
        <v>BY</v>
      </c>
      <c r="B1207" s="178" t="s">
        <v>430</v>
      </c>
      <c r="C1207" s="70"/>
      <c r="D1207" s="70">
        <f>VALUE(Kopfblatt!$N$8)</f>
        <v>0</v>
      </c>
      <c r="E1207" s="70">
        <f>VALUE(Kopfblatt!$N$6)</f>
        <v>2025</v>
      </c>
      <c r="F1207" s="170">
        <f>Dateneingabe!AK63</f>
        <v>0</v>
      </c>
      <c r="G1207" s="70"/>
      <c r="H1207" s="70">
        <f>Dateneingabe!AQ63</f>
        <v>0</v>
      </c>
      <c r="I1207" s="70">
        <f>Dateneingabe!AQ$7</f>
        <v>0</v>
      </c>
    </row>
    <row r="1208" spans="1:9" x14ac:dyDescent="0.2">
      <c r="A1208" s="70" t="str">
        <f>CONCATENATE("BY",Kopfblatt!$N$8)</f>
        <v>BY</v>
      </c>
      <c r="B1208" s="178" t="s">
        <v>430</v>
      </c>
      <c r="C1208" s="70"/>
      <c r="D1208" s="70">
        <f>VALUE(Kopfblatt!$N$8)</f>
        <v>0</v>
      </c>
      <c r="E1208" s="70">
        <f>VALUE(Kopfblatt!$N$6)</f>
        <v>2025</v>
      </c>
      <c r="F1208" s="170">
        <f>Dateneingabe!AK50</f>
        <v>0</v>
      </c>
      <c r="G1208" s="70"/>
      <c r="H1208" s="70">
        <f>Dateneingabe!AR50</f>
        <v>0</v>
      </c>
      <c r="I1208" s="70">
        <f>Dateneingabe!AR$7</f>
        <v>0</v>
      </c>
    </row>
    <row r="1209" spans="1:9" x14ac:dyDescent="0.2">
      <c r="A1209" s="70" t="str">
        <f>CONCATENATE("BY",Kopfblatt!$N$8)</f>
        <v>BY</v>
      </c>
      <c r="B1209" s="178" t="s">
        <v>430</v>
      </c>
      <c r="C1209" s="70"/>
      <c r="D1209" s="70">
        <f>VALUE(Kopfblatt!$N$8)</f>
        <v>0</v>
      </c>
      <c r="E1209" s="70">
        <f>VALUE(Kopfblatt!$N$6)</f>
        <v>2025</v>
      </c>
      <c r="F1209" s="170">
        <f>Dateneingabe!AK51</f>
        <v>0</v>
      </c>
      <c r="G1209" s="70"/>
      <c r="H1209" s="70">
        <f>Dateneingabe!AR51</f>
        <v>0</v>
      </c>
      <c r="I1209" s="70">
        <f>Dateneingabe!AR$7</f>
        <v>0</v>
      </c>
    </row>
    <row r="1210" spans="1:9" x14ac:dyDescent="0.2">
      <c r="A1210" s="70" t="str">
        <f>CONCATENATE("BY",Kopfblatt!$N$8)</f>
        <v>BY</v>
      </c>
      <c r="B1210" s="178" t="s">
        <v>430</v>
      </c>
      <c r="C1210" s="70"/>
      <c r="D1210" s="70">
        <f>VALUE(Kopfblatt!$N$8)</f>
        <v>0</v>
      </c>
      <c r="E1210" s="70">
        <f>VALUE(Kopfblatt!$N$6)</f>
        <v>2025</v>
      </c>
      <c r="F1210" s="170">
        <f>Dateneingabe!AK52</f>
        <v>0</v>
      </c>
      <c r="G1210" s="70"/>
      <c r="H1210" s="70">
        <f>Dateneingabe!AR52</f>
        <v>0</v>
      </c>
      <c r="I1210" s="70">
        <f>Dateneingabe!AR$7</f>
        <v>0</v>
      </c>
    </row>
    <row r="1211" spans="1:9" x14ac:dyDescent="0.2">
      <c r="A1211" s="70" t="str">
        <f>CONCATENATE("BY",Kopfblatt!$N$8)</f>
        <v>BY</v>
      </c>
      <c r="B1211" s="178" t="s">
        <v>430</v>
      </c>
      <c r="C1211" s="70"/>
      <c r="D1211" s="70">
        <f>VALUE(Kopfblatt!$N$8)</f>
        <v>0</v>
      </c>
      <c r="E1211" s="70">
        <f>VALUE(Kopfblatt!$N$6)</f>
        <v>2025</v>
      </c>
      <c r="F1211" s="170">
        <f>Dateneingabe!AK53</f>
        <v>0</v>
      </c>
      <c r="G1211" s="70"/>
      <c r="H1211" s="70">
        <f>Dateneingabe!AR53</f>
        <v>0</v>
      </c>
      <c r="I1211" s="70">
        <f>Dateneingabe!AR$7</f>
        <v>0</v>
      </c>
    </row>
    <row r="1212" spans="1:9" x14ac:dyDescent="0.2">
      <c r="A1212" s="70" t="str">
        <f>CONCATENATE("BY",Kopfblatt!$N$8)</f>
        <v>BY</v>
      </c>
      <c r="B1212" s="178" t="s">
        <v>430</v>
      </c>
      <c r="C1212" s="70"/>
      <c r="D1212" s="70">
        <f>VALUE(Kopfblatt!$N$8)</f>
        <v>0</v>
      </c>
      <c r="E1212" s="70">
        <f>VALUE(Kopfblatt!$N$6)</f>
        <v>2025</v>
      </c>
      <c r="F1212" s="170">
        <f>Dateneingabe!AK54</f>
        <v>0</v>
      </c>
      <c r="G1212" s="70"/>
      <c r="H1212" s="70">
        <f>Dateneingabe!AR54</f>
        <v>0</v>
      </c>
      <c r="I1212" s="70">
        <f>Dateneingabe!AR$7</f>
        <v>0</v>
      </c>
    </row>
    <row r="1213" spans="1:9" x14ac:dyDescent="0.2">
      <c r="A1213" s="70" t="str">
        <f>CONCATENATE("BY",Kopfblatt!$N$8)</f>
        <v>BY</v>
      </c>
      <c r="B1213" s="178" t="s">
        <v>430</v>
      </c>
      <c r="C1213" s="70"/>
      <c r="D1213" s="70">
        <f>VALUE(Kopfblatt!$N$8)</f>
        <v>0</v>
      </c>
      <c r="E1213" s="70">
        <f>VALUE(Kopfblatt!$N$6)</f>
        <v>2025</v>
      </c>
      <c r="F1213" s="170">
        <f>Dateneingabe!AK55</f>
        <v>0</v>
      </c>
      <c r="G1213" s="70"/>
      <c r="H1213" s="70">
        <f>Dateneingabe!AR55</f>
        <v>0</v>
      </c>
      <c r="I1213" s="70">
        <f>Dateneingabe!AR$7</f>
        <v>0</v>
      </c>
    </row>
    <row r="1214" spans="1:9" x14ac:dyDescent="0.2">
      <c r="A1214" s="70" t="str">
        <f>CONCATENATE("BY",Kopfblatt!$N$8)</f>
        <v>BY</v>
      </c>
      <c r="B1214" s="178" t="s">
        <v>430</v>
      </c>
      <c r="C1214" s="70"/>
      <c r="D1214" s="70">
        <f>VALUE(Kopfblatt!$N$8)</f>
        <v>0</v>
      </c>
      <c r="E1214" s="70">
        <f>VALUE(Kopfblatt!$N$6)</f>
        <v>2025</v>
      </c>
      <c r="F1214" s="170">
        <f>Dateneingabe!AK56</f>
        <v>0</v>
      </c>
      <c r="G1214" s="70"/>
      <c r="H1214" s="70">
        <f>Dateneingabe!AR56</f>
        <v>0</v>
      </c>
      <c r="I1214" s="70">
        <f>Dateneingabe!AR$7</f>
        <v>0</v>
      </c>
    </row>
    <row r="1215" spans="1:9" x14ac:dyDescent="0.2">
      <c r="A1215" s="70" t="str">
        <f>CONCATENATE("BY",Kopfblatt!$N$8)</f>
        <v>BY</v>
      </c>
      <c r="B1215" s="178" t="s">
        <v>430</v>
      </c>
      <c r="C1215" s="70"/>
      <c r="D1215" s="70">
        <f>VALUE(Kopfblatt!$N$8)</f>
        <v>0</v>
      </c>
      <c r="E1215" s="70">
        <f>VALUE(Kopfblatt!$N$6)</f>
        <v>2025</v>
      </c>
      <c r="F1215" s="170">
        <f>Dateneingabe!AK57</f>
        <v>0</v>
      </c>
      <c r="G1215" s="70"/>
      <c r="H1215" s="70">
        <f>Dateneingabe!AR57</f>
        <v>0</v>
      </c>
      <c r="I1215" s="70">
        <f>Dateneingabe!AR$7</f>
        <v>0</v>
      </c>
    </row>
    <row r="1216" spans="1:9" x14ac:dyDescent="0.2">
      <c r="A1216" s="70" t="str">
        <f>CONCATENATE("BY",Kopfblatt!$N$8)</f>
        <v>BY</v>
      </c>
      <c r="B1216" s="178" t="s">
        <v>430</v>
      </c>
      <c r="C1216" s="70"/>
      <c r="D1216" s="70">
        <f>VALUE(Kopfblatt!$N$8)</f>
        <v>0</v>
      </c>
      <c r="E1216" s="70">
        <f>VALUE(Kopfblatt!$N$6)</f>
        <v>2025</v>
      </c>
      <c r="F1216" s="170">
        <f>Dateneingabe!AK58</f>
        <v>0</v>
      </c>
      <c r="G1216" s="70"/>
      <c r="H1216" s="70">
        <f>Dateneingabe!AR58</f>
        <v>0</v>
      </c>
      <c r="I1216" s="70">
        <f>Dateneingabe!AR$7</f>
        <v>0</v>
      </c>
    </row>
    <row r="1217" spans="1:9" x14ac:dyDescent="0.2">
      <c r="A1217" s="70" t="str">
        <f>CONCATENATE("BY",Kopfblatt!$N$8)</f>
        <v>BY</v>
      </c>
      <c r="B1217" s="178" t="s">
        <v>430</v>
      </c>
      <c r="C1217" s="70"/>
      <c r="D1217" s="70">
        <f>VALUE(Kopfblatt!$N$8)</f>
        <v>0</v>
      </c>
      <c r="E1217" s="70">
        <f>VALUE(Kopfblatt!$N$6)</f>
        <v>2025</v>
      </c>
      <c r="F1217" s="170">
        <f>Dateneingabe!AK59</f>
        <v>0</v>
      </c>
      <c r="G1217" s="70"/>
      <c r="H1217" s="70">
        <f>Dateneingabe!AR59</f>
        <v>0</v>
      </c>
      <c r="I1217" s="70">
        <f>Dateneingabe!AR$7</f>
        <v>0</v>
      </c>
    </row>
    <row r="1218" spans="1:9" x14ac:dyDescent="0.2">
      <c r="A1218" s="70" t="str">
        <f>CONCATENATE("BY",Kopfblatt!$N$8)</f>
        <v>BY</v>
      </c>
      <c r="B1218" s="178" t="s">
        <v>430</v>
      </c>
      <c r="C1218" s="70"/>
      <c r="D1218" s="70">
        <f>VALUE(Kopfblatt!$N$8)</f>
        <v>0</v>
      </c>
      <c r="E1218" s="70">
        <f>VALUE(Kopfblatt!$N$6)</f>
        <v>2025</v>
      </c>
      <c r="F1218" s="170">
        <f>Dateneingabe!AK60</f>
        <v>0</v>
      </c>
      <c r="G1218" s="70"/>
      <c r="H1218" s="70">
        <f>Dateneingabe!AR60</f>
        <v>0</v>
      </c>
      <c r="I1218" s="70">
        <f>Dateneingabe!AR$7</f>
        <v>0</v>
      </c>
    </row>
    <row r="1219" spans="1:9" x14ac:dyDescent="0.2">
      <c r="A1219" s="70" t="str">
        <f>CONCATENATE("BY",Kopfblatt!$N$8)</f>
        <v>BY</v>
      </c>
      <c r="B1219" s="178" t="s">
        <v>430</v>
      </c>
      <c r="C1219" s="70"/>
      <c r="D1219" s="70">
        <f>VALUE(Kopfblatt!$N$8)</f>
        <v>0</v>
      </c>
      <c r="E1219" s="70">
        <f>VALUE(Kopfblatt!$N$6)</f>
        <v>2025</v>
      </c>
      <c r="F1219" s="170">
        <f>Dateneingabe!AK61</f>
        <v>0</v>
      </c>
      <c r="G1219" s="70"/>
      <c r="H1219" s="70">
        <f>Dateneingabe!AR61</f>
        <v>0</v>
      </c>
      <c r="I1219" s="70">
        <f>Dateneingabe!AR$7</f>
        <v>0</v>
      </c>
    </row>
    <row r="1220" spans="1:9" x14ac:dyDescent="0.2">
      <c r="A1220" s="70" t="str">
        <f>CONCATENATE("BY",Kopfblatt!$N$8)</f>
        <v>BY</v>
      </c>
      <c r="B1220" s="178" t="s">
        <v>430</v>
      </c>
      <c r="C1220" s="70"/>
      <c r="D1220" s="70">
        <f>VALUE(Kopfblatt!$N$8)</f>
        <v>0</v>
      </c>
      <c r="E1220" s="70">
        <f>VALUE(Kopfblatt!$N$6)</f>
        <v>2025</v>
      </c>
      <c r="F1220" s="170">
        <f>Dateneingabe!AK62</f>
        <v>0</v>
      </c>
      <c r="G1220" s="70"/>
      <c r="H1220" s="70">
        <f>Dateneingabe!AR62</f>
        <v>0</v>
      </c>
      <c r="I1220" s="70">
        <f>Dateneingabe!AR$7</f>
        <v>0</v>
      </c>
    </row>
    <row r="1221" spans="1:9" x14ac:dyDescent="0.2">
      <c r="A1221" s="70" t="str">
        <f>CONCATENATE("BY",Kopfblatt!$N$8)</f>
        <v>BY</v>
      </c>
      <c r="B1221" s="178" t="s">
        <v>430</v>
      </c>
      <c r="C1221" s="70"/>
      <c r="D1221" s="70">
        <f>VALUE(Kopfblatt!$N$8)</f>
        <v>0</v>
      </c>
      <c r="E1221" s="70">
        <f>VALUE(Kopfblatt!$N$6)</f>
        <v>2025</v>
      </c>
      <c r="F1221" s="170">
        <f>Dateneingabe!AK63</f>
        <v>0</v>
      </c>
      <c r="G1221" s="70"/>
      <c r="H1221" s="70">
        <f>Dateneingabe!AR63</f>
        <v>0</v>
      </c>
      <c r="I1221" s="70">
        <f>Dateneingabe!AR$7</f>
        <v>0</v>
      </c>
    </row>
    <row r="1222" spans="1:9" x14ac:dyDescent="0.2">
      <c r="A1222" s="70" t="str">
        <f>CONCATENATE("BY",Kopfblatt!$N$8)</f>
        <v>BY</v>
      </c>
      <c r="B1222" s="178" t="s">
        <v>430</v>
      </c>
      <c r="C1222" s="70"/>
      <c r="D1222" s="70">
        <f>VALUE(Kopfblatt!$N$8)</f>
        <v>0</v>
      </c>
      <c r="E1222" s="70">
        <f>VALUE(Kopfblatt!$N$6)</f>
        <v>2025</v>
      </c>
      <c r="F1222" s="170">
        <f>Dateneingabe!AK50</f>
        <v>0</v>
      </c>
      <c r="G1222" s="70"/>
      <c r="H1222" s="70">
        <f>Dateneingabe!AS50</f>
        <v>0</v>
      </c>
      <c r="I1222" s="70">
        <f>Dateneingabe!AS$7</f>
        <v>0</v>
      </c>
    </row>
    <row r="1223" spans="1:9" x14ac:dyDescent="0.2">
      <c r="A1223" s="70" t="str">
        <f>CONCATENATE("BY",Kopfblatt!$N$8)</f>
        <v>BY</v>
      </c>
      <c r="B1223" s="178" t="s">
        <v>430</v>
      </c>
      <c r="C1223" s="70"/>
      <c r="D1223" s="70">
        <f>VALUE(Kopfblatt!$N$8)</f>
        <v>0</v>
      </c>
      <c r="E1223" s="70">
        <f>VALUE(Kopfblatt!$N$6)</f>
        <v>2025</v>
      </c>
      <c r="F1223" s="170">
        <f>Dateneingabe!AK51</f>
        <v>0</v>
      </c>
      <c r="G1223" s="70"/>
      <c r="H1223" s="70">
        <f>Dateneingabe!AS51</f>
        <v>0</v>
      </c>
      <c r="I1223" s="70">
        <f>Dateneingabe!AS$7</f>
        <v>0</v>
      </c>
    </row>
    <row r="1224" spans="1:9" x14ac:dyDescent="0.2">
      <c r="A1224" s="70" t="str">
        <f>CONCATENATE("BY",Kopfblatt!$N$8)</f>
        <v>BY</v>
      </c>
      <c r="B1224" s="178" t="s">
        <v>430</v>
      </c>
      <c r="C1224" s="70"/>
      <c r="D1224" s="70">
        <f>VALUE(Kopfblatt!$N$8)</f>
        <v>0</v>
      </c>
      <c r="E1224" s="70">
        <f>VALUE(Kopfblatt!$N$6)</f>
        <v>2025</v>
      </c>
      <c r="F1224" s="170">
        <f>Dateneingabe!AK52</f>
        <v>0</v>
      </c>
      <c r="G1224" s="70"/>
      <c r="H1224" s="70">
        <f>Dateneingabe!AS52</f>
        <v>0</v>
      </c>
      <c r="I1224" s="70">
        <f>Dateneingabe!AS$7</f>
        <v>0</v>
      </c>
    </row>
    <row r="1225" spans="1:9" x14ac:dyDescent="0.2">
      <c r="A1225" s="70" t="str">
        <f>CONCATENATE("BY",Kopfblatt!$N$8)</f>
        <v>BY</v>
      </c>
      <c r="B1225" s="178" t="s">
        <v>430</v>
      </c>
      <c r="C1225" s="70"/>
      <c r="D1225" s="70">
        <f>VALUE(Kopfblatt!$N$8)</f>
        <v>0</v>
      </c>
      <c r="E1225" s="70">
        <f>VALUE(Kopfblatt!$N$6)</f>
        <v>2025</v>
      </c>
      <c r="F1225" s="170">
        <f>Dateneingabe!AK53</f>
        <v>0</v>
      </c>
      <c r="G1225" s="70"/>
      <c r="H1225" s="70">
        <f>Dateneingabe!AS53</f>
        <v>0</v>
      </c>
      <c r="I1225" s="70">
        <f>Dateneingabe!AS$7</f>
        <v>0</v>
      </c>
    </row>
    <row r="1226" spans="1:9" x14ac:dyDescent="0.2">
      <c r="A1226" s="70" t="str">
        <f>CONCATENATE("BY",Kopfblatt!$N$8)</f>
        <v>BY</v>
      </c>
      <c r="B1226" s="178" t="s">
        <v>430</v>
      </c>
      <c r="C1226" s="70"/>
      <c r="D1226" s="70">
        <f>VALUE(Kopfblatt!$N$8)</f>
        <v>0</v>
      </c>
      <c r="E1226" s="70">
        <f>VALUE(Kopfblatt!$N$6)</f>
        <v>2025</v>
      </c>
      <c r="F1226" s="170">
        <f>Dateneingabe!AK54</f>
        <v>0</v>
      </c>
      <c r="G1226" s="70"/>
      <c r="H1226" s="70">
        <f>Dateneingabe!AS54</f>
        <v>0</v>
      </c>
      <c r="I1226" s="70">
        <f>Dateneingabe!AS$7</f>
        <v>0</v>
      </c>
    </row>
    <row r="1227" spans="1:9" x14ac:dyDescent="0.2">
      <c r="A1227" s="70" t="str">
        <f>CONCATENATE("BY",Kopfblatt!$N$8)</f>
        <v>BY</v>
      </c>
      <c r="B1227" s="178" t="s">
        <v>430</v>
      </c>
      <c r="C1227" s="70"/>
      <c r="D1227" s="70">
        <f>VALUE(Kopfblatt!$N$8)</f>
        <v>0</v>
      </c>
      <c r="E1227" s="70">
        <f>VALUE(Kopfblatt!$N$6)</f>
        <v>2025</v>
      </c>
      <c r="F1227" s="170">
        <f>Dateneingabe!AK55</f>
        <v>0</v>
      </c>
      <c r="G1227" s="70"/>
      <c r="H1227" s="70">
        <f>Dateneingabe!AS55</f>
        <v>0</v>
      </c>
      <c r="I1227" s="70">
        <f>Dateneingabe!AS$7</f>
        <v>0</v>
      </c>
    </row>
    <row r="1228" spans="1:9" x14ac:dyDescent="0.2">
      <c r="A1228" s="70" t="str">
        <f>CONCATENATE("BY",Kopfblatt!$N$8)</f>
        <v>BY</v>
      </c>
      <c r="B1228" s="178" t="s">
        <v>430</v>
      </c>
      <c r="C1228" s="70"/>
      <c r="D1228" s="70">
        <f>VALUE(Kopfblatt!$N$8)</f>
        <v>0</v>
      </c>
      <c r="E1228" s="70">
        <f>VALUE(Kopfblatt!$N$6)</f>
        <v>2025</v>
      </c>
      <c r="F1228" s="170">
        <f>Dateneingabe!AK56</f>
        <v>0</v>
      </c>
      <c r="G1228" s="70"/>
      <c r="H1228" s="70">
        <f>Dateneingabe!AS56</f>
        <v>0</v>
      </c>
      <c r="I1228" s="70">
        <f>Dateneingabe!AS$7</f>
        <v>0</v>
      </c>
    </row>
    <row r="1229" spans="1:9" x14ac:dyDescent="0.2">
      <c r="A1229" s="70" t="str">
        <f>CONCATENATE("BY",Kopfblatt!$N$8)</f>
        <v>BY</v>
      </c>
      <c r="B1229" s="178" t="s">
        <v>430</v>
      </c>
      <c r="C1229" s="70"/>
      <c r="D1229" s="70">
        <f>VALUE(Kopfblatt!$N$8)</f>
        <v>0</v>
      </c>
      <c r="E1229" s="70">
        <f>VALUE(Kopfblatt!$N$6)</f>
        <v>2025</v>
      </c>
      <c r="F1229" s="170">
        <f>Dateneingabe!AK57</f>
        <v>0</v>
      </c>
      <c r="G1229" s="70"/>
      <c r="H1229" s="70">
        <f>Dateneingabe!AS57</f>
        <v>0</v>
      </c>
      <c r="I1229" s="70">
        <f>Dateneingabe!AS$7</f>
        <v>0</v>
      </c>
    </row>
    <row r="1230" spans="1:9" x14ac:dyDescent="0.2">
      <c r="A1230" s="70" t="str">
        <f>CONCATENATE("BY",Kopfblatt!$N$8)</f>
        <v>BY</v>
      </c>
      <c r="B1230" s="178" t="s">
        <v>430</v>
      </c>
      <c r="C1230" s="70"/>
      <c r="D1230" s="70">
        <f>VALUE(Kopfblatt!$N$8)</f>
        <v>0</v>
      </c>
      <c r="E1230" s="70">
        <f>VALUE(Kopfblatt!$N$6)</f>
        <v>2025</v>
      </c>
      <c r="F1230" s="170">
        <f>Dateneingabe!AK58</f>
        <v>0</v>
      </c>
      <c r="G1230" s="70"/>
      <c r="H1230" s="70">
        <f>Dateneingabe!AS58</f>
        <v>0</v>
      </c>
      <c r="I1230" s="70">
        <f>Dateneingabe!AS$7</f>
        <v>0</v>
      </c>
    </row>
    <row r="1231" spans="1:9" x14ac:dyDescent="0.2">
      <c r="A1231" s="70" t="str">
        <f>CONCATENATE("BY",Kopfblatt!$N$8)</f>
        <v>BY</v>
      </c>
      <c r="B1231" s="178" t="s">
        <v>430</v>
      </c>
      <c r="C1231" s="70"/>
      <c r="D1231" s="70">
        <f>VALUE(Kopfblatt!$N$8)</f>
        <v>0</v>
      </c>
      <c r="E1231" s="70">
        <f>VALUE(Kopfblatt!$N$6)</f>
        <v>2025</v>
      </c>
      <c r="F1231" s="170">
        <f>Dateneingabe!AK59</f>
        <v>0</v>
      </c>
      <c r="G1231" s="70"/>
      <c r="H1231" s="70">
        <f>Dateneingabe!AS59</f>
        <v>0</v>
      </c>
      <c r="I1231" s="70">
        <f>Dateneingabe!AS$7</f>
        <v>0</v>
      </c>
    </row>
    <row r="1232" spans="1:9" x14ac:dyDescent="0.2">
      <c r="A1232" s="70" t="str">
        <f>CONCATENATE("BY",Kopfblatt!$N$8)</f>
        <v>BY</v>
      </c>
      <c r="B1232" s="178" t="s">
        <v>430</v>
      </c>
      <c r="C1232" s="70"/>
      <c r="D1232" s="70">
        <f>VALUE(Kopfblatt!$N$8)</f>
        <v>0</v>
      </c>
      <c r="E1232" s="70">
        <f>VALUE(Kopfblatt!$N$6)</f>
        <v>2025</v>
      </c>
      <c r="F1232" s="170">
        <f>Dateneingabe!AK60</f>
        <v>0</v>
      </c>
      <c r="G1232" s="70"/>
      <c r="H1232" s="70">
        <f>Dateneingabe!AS60</f>
        <v>0</v>
      </c>
      <c r="I1232" s="70">
        <f>Dateneingabe!AS$7</f>
        <v>0</v>
      </c>
    </row>
    <row r="1233" spans="1:9" x14ac:dyDescent="0.2">
      <c r="A1233" s="70" t="str">
        <f>CONCATENATE("BY",Kopfblatt!$N$8)</f>
        <v>BY</v>
      </c>
      <c r="B1233" s="178" t="s">
        <v>430</v>
      </c>
      <c r="C1233" s="70"/>
      <c r="D1233" s="70">
        <f>VALUE(Kopfblatt!$N$8)</f>
        <v>0</v>
      </c>
      <c r="E1233" s="70">
        <f>VALUE(Kopfblatt!$N$6)</f>
        <v>2025</v>
      </c>
      <c r="F1233" s="170">
        <f>Dateneingabe!AK61</f>
        <v>0</v>
      </c>
      <c r="G1233" s="70"/>
      <c r="H1233" s="70">
        <f>Dateneingabe!AS61</f>
        <v>0</v>
      </c>
      <c r="I1233" s="70">
        <f>Dateneingabe!AS$7</f>
        <v>0</v>
      </c>
    </row>
    <row r="1234" spans="1:9" x14ac:dyDescent="0.2">
      <c r="A1234" s="70" t="str">
        <f>CONCATENATE("BY",Kopfblatt!$N$8)</f>
        <v>BY</v>
      </c>
      <c r="B1234" s="178" t="s">
        <v>430</v>
      </c>
      <c r="C1234" s="70"/>
      <c r="D1234" s="70">
        <f>VALUE(Kopfblatt!$N$8)</f>
        <v>0</v>
      </c>
      <c r="E1234" s="70">
        <f>VALUE(Kopfblatt!$N$6)</f>
        <v>2025</v>
      </c>
      <c r="F1234" s="170">
        <f>Dateneingabe!AK62</f>
        <v>0</v>
      </c>
      <c r="G1234" s="70"/>
      <c r="H1234" s="70">
        <f>Dateneingabe!AS62</f>
        <v>0</v>
      </c>
      <c r="I1234" s="70">
        <f>Dateneingabe!AS$7</f>
        <v>0</v>
      </c>
    </row>
    <row r="1235" spans="1:9" x14ac:dyDescent="0.2">
      <c r="A1235" s="70" t="str">
        <f>CONCATENATE("BY",Kopfblatt!$N$8)</f>
        <v>BY</v>
      </c>
      <c r="B1235" s="178" t="s">
        <v>430</v>
      </c>
      <c r="C1235" s="70"/>
      <c r="D1235" s="70">
        <f>VALUE(Kopfblatt!$N$8)</f>
        <v>0</v>
      </c>
      <c r="E1235" s="70">
        <f>VALUE(Kopfblatt!$N$6)</f>
        <v>2025</v>
      </c>
      <c r="F1235" s="170">
        <f>Dateneingabe!AK63</f>
        <v>0</v>
      </c>
      <c r="G1235" s="70"/>
      <c r="H1235" s="70">
        <f>Dateneingabe!AS63</f>
        <v>0</v>
      </c>
      <c r="I1235" s="70">
        <f>Dateneingabe!AS$7</f>
        <v>0</v>
      </c>
    </row>
    <row r="1236" spans="1:9" x14ac:dyDescent="0.2">
      <c r="A1236" s="70" t="str">
        <f>CONCATENATE("BY",Kopfblatt!$N$8)</f>
        <v>BY</v>
      </c>
      <c r="B1236" s="178" t="s">
        <v>430</v>
      </c>
      <c r="C1236" s="70"/>
      <c r="D1236" s="70">
        <f>VALUE(Kopfblatt!$N$8)</f>
        <v>0</v>
      </c>
      <c r="E1236" s="70">
        <f>VALUE(Kopfblatt!$N$6)</f>
        <v>2025</v>
      </c>
      <c r="F1236" s="170">
        <f>Dateneingabe!AK50</f>
        <v>0</v>
      </c>
      <c r="G1236" s="70"/>
      <c r="H1236" s="70">
        <f>Dateneingabe!AT50</f>
        <v>0</v>
      </c>
      <c r="I1236" s="70">
        <f>Dateneingabe!AT$7</f>
        <v>0</v>
      </c>
    </row>
    <row r="1237" spans="1:9" x14ac:dyDescent="0.2">
      <c r="A1237" s="70" t="str">
        <f>CONCATENATE("BY",Kopfblatt!$N$8)</f>
        <v>BY</v>
      </c>
      <c r="B1237" s="178" t="s">
        <v>430</v>
      </c>
      <c r="C1237" s="70"/>
      <c r="D1237" s="70">
        <f>VALUE(Kopfblatt!$N$8)</f>
        <v>0</v>
      </c>
      <c r="E1237" s="70">
        <f>VALUE(Kopfblatt!$N$6)</f>
        <v>2025</v>
      </c>
      <c r="F1237" s="170">
        <f>Dateneingabe!AK51</f>
        <v>0</v>
      </c>
      <c r="G1237" s="70"/>
      <c r="H1237" s="70">
        <f>Dateneingabe!AT51</f>
        <v>0</v>
      </c>
      <c r="I1237" s="70">
        <f>Dateneingabe!AT$7</f>
        <v>0</v>
      </c>
    </row>
    <row r="1238" spans="1:9" x14ac:dyDescent="0.2">
      <c r="A1238" s="70" t="str">
        <f>CONCATENATE("BY",Kopfblatt!$N$8)</f>
        <v>BY</v>
      </c>
      <c r="B1238" s="178" t="s">
        <v>430</v>
      </c>
      <c r="C1238" s="70"/>
      <c r="D1238" s="70">
        <f>VALUE(Kopfblatt!$N$8)</f>
        <v>0</v>
      </c>
      <c r="E1238" s="70">
        <f>VALUE(Kopfblatt!$N$6)</f>
        <v>2025</v>
      </c>
      <c r="F1238" s="170">
        <f>Dateneingabe!AK52</f>
        <v>0</v>
      </c>
      <c r="G1238" s="70"/>
      <c r="H1238" s="70">
        <f>Dateneingabe!AT52</f>
        <v>0</v>
      </c>
      <c r="I1238" s="70">
        <f>Dateneingabe!AT$7</f>
        <v>0</v>
      </c>
    </row>
    <row r="1239" spans="1:9" x14ac:dyDescent="0.2">
      <c r="A1239" s="70" t="str">
        <f>CONCATENATE("BY",Kopfblatt!$N$8)</f>
        <v>BY</v>
      </c>
      <c r="B1239" s="178" t="s">
        <v>430</v>
      </c>
      <c r="C1239" s="70"/>
      <c r="D1239" s="70">
        <f>VALUE(Kopfblatt!$N$8)</f>
        <v>0</v>
      </c>
      <c r="E1239" s="70">
        <f>VALUE(Kopfblatt!$N$6)</f>
        <v>2025</v>
      </c>
      <c r="F1239" s="170">
        <f>Dateneingabe!AK53</f>
        <v>0</v>
      </c>
      <c r="G1239" s="70"/>
      <c r="H1239" s="70">
        <f>Dateneingabe!AT53</f>
        <v>0</v>
      </c>
      <c r="I1239" s="70">
        <f>Dateneingabe!AT$7</f>
        <v>0</v>
      </c>
    </row>
    <row r="1240" spans="1:9" x14ac:dyDescent="0.2">
      <c r="A1240" s="70" t="str">
        <f>CONCATENATE("BY",Kopfblatt!$N$8)</f>
        <v>BY</v>
      </c>
      <c r="B1240" s="178" t="s">
        <v>430</v>
      </c>
      <c r="C1240" s="70"/>
      <c r="D1240" s="70">
        <f>VALUE(Kopfblatt!$N$8)</f>
        <v>0</v>
      </c>
      <c r="E1240" s="70">
        <f>VALUE(Kopfblatt!$N$6)</f>
        <v>2025</v>
      </c>
      <c r="F1240" s="170">
        <f>Dateneingabe!AK54</f>
        <v>0</v>
      </c>
      <c r="G1240" s="70"/>
      <c r="H1240" s="70">
        <f>Dateneingabe!AT54</f>
        <v>0</v>
      </c>
      <c r="I1240" s="70">
        <f>Dateneingabe!AT$7</f>
        <v>0</v>
      </c>
    </row>
    <row r="1241" spans="1:9" x14ac:dyDescent="0.2">
      <c r="A1241" s="70" t="str">
        <f>CONCATENATE("BY",Kopfblatt!$N$8)</f>
        <v>BY</v>
      </c>
      <c r="B1241" s="178" t="s">
        <v>430</v>
      </c>
      <c r="C1241" s="70"/>
      <c r="D1241" s="70">
        <f>VALUE(Kopfblatt!$N$8)</f>
        <v>0</v>
      </c>
      <c r="E1241" s="70">
        <f>VALUE(Kopfblatt!$N$6)</f>
        <v>2025</v>
      </c>
      <c r="F1241" s="170">
        <f>Dateneingabe!AK55</f>
        <v>0</v>
      </c>
      <c r="G1241" s="70"/>
      <c r="H1241" s="70">
        <f>Dateneingabe!AT55</f>
        <v>0</v>
      </c>
      <c r="I1241" s="70">
        <f>Dateneingabe!AT$7</f>
        <v>0</v>
      </c>
    </row>
    <row r="1242" spans="1:9" x14ac:dyDescent="0.2">
      <c r="A1242" s="70" t="str">
        <f>CONCATENATE("BY",Kopfblatt!$N$8)</f>
        <v>BY</v>
      </c>
      <c r="B1242" s="178" t="s">
        <v>430</v>
      </c>
      <c r="C1242" s="70"/>
      <c r="D1242" s="70">
        <f>VALUE(Kopfblatt!$N$8)</f>
        <v>0</v>
      </c>
      <c r="E1242" s="70">
        <f>VALUE(Kopfblatt!$N$6)</f>
        <v>2025</v>
      </c>
      <c r="F1242" s="170">
        <f>Dateneingabe!AK56</f>
        <v>0</v>
      </c>
      <c r="G1242" s="70"/>
      <c r="H1242" s="70">
        <f>Dateneingabe!AT56</f>
        <v>0</v>
      </c>
      <c r="I1242" s="70">
        <f>Dateneingabe!AT$7</f>
        <v>0</v>
      </c>
    </row>
    <row r="1243" spans="1:9" x14ac:dyDescent="0.2">
      <c r="A1243" s="70" t="str">
        <f>CONCATENATE("BY",Kopfblatt!$N$8)</f>
        <v>BY</v>
      </c>
      <c r="B1243" s="178" t="s">
        <v>430</v>
      </c>
      <c r="C1243" s="70"/>
      <c r="D1243" s="70">
        <f>VALUE(Kopfblatt!$N$8)</f>
        <v>0</v>
      </c>
      <c r="E1243" s="70">
        <f>VALUE(Kopfblatt!$N$6)</f>
        <v>2025</v>
      </c>
      <c r="F1243" s="170">
        <f>Dateneingabe!AK57</f>
        <v>0</v>
      </c>
      <c r="G1243" s="70"/>
      <c r="H1243" s="70">
        <f>Dateneingabe!AT57</f>
        <v>0</v>
      </c>
      <c r="I1243" s="70">
        <f>Dateneingabe!AT$7</f>
        <v>0</v>
      </c>
    </row>
    <row r="1244" spans="1:9" x14ac:dyDescent="0.2">
      <c r="A1244" s="70" t="str">
        <f>CONCATENATE("BY",Kopfblatt!$N$8)</f>
        <v>BY</v>
      </c>
      <c r="B1244" s="178" t="s">
        <v>430</v>
      </c>
      <c r="C1244" s="70"/>
      <c r="D1244" s="70">
        <f>VALUE(Kopfblatt!$N$8)</f>
        <v>0</v>
      </c>
      <c r="E1244" s="70">
        <f>VALUE(Kopfblatt!$N$6)</f>
        <v>2025</v>
      </c>
      <c r="F1244" s="170">
        <f>Dateneingabe!AK58</f>
        <v>0</v>
      </c>
      <c r="G1244" s="70"/>
      <c r="H1244" s="70">
        <f>Dateneingabe!AT58</f>
        <v>0</v>
      </c>
      <c r="I1244" s="70">
        <f>Dateneingabe!AT$7</f>
        <v>0</v>
      </c>
    </row>
    <row r="1245" spans="1:9" x14ac:dyDescent="0.2">
      <c r="A1245" s="70" t="str">
        <f>CONCATENATE("BY",Kopfblatt!$N$8)</f>
        <v>BY</v>
      </c>
      <c r="B1245" s="178" t="s">
        <v>430</v>
      </c>
      <c r="C1245" s="70"/>
      <c r="D1245" s="70">
        <f>VALUE(Kopfblatt!$N$8)</f>
        <v>0</v>
      </c>
      <c r="E1245" s="70">
        <f>VALUE(Kopfblatt!$N$6)</f>
        <v>2025</v>
      </c>
      <c r="F1245" s="170">
        <f>Dateneingabe!AK59</f>
        <v>0</v>
      </c>
      <c r="G1245" s="70"/>
      <c r="H1245" s="70">
        <f>Dateneingabe!AT59</f>
        <v>0</v>
      </c>
      <c r="I1245" s="70">
        <f>Dateneingabe!AT$7</f>
        <v>0</v>
      </c>
    </row>
    <row r="1246" spans="1:9" x14ac:dyDescent="0.2">
      <c r="A1246" s="70" t="str">
        <f>CONCATENATE("BY",Kopfblatt!$N$8)</f>
        <v>BY</v>
      </c>
      <c r="B1246" s="178" t="s">
        <v>430</v>
      </c>
      <c r="C1246" s="70"/>
      <c r="D1246" s="70">
        <f>VALUE(Kopfblatt!$N$8)</f>
        <v>0</v>
      </c>
      <c r="E1246" s="70">
        <f>VALUE(Kopfblatt!$N$6)</f>
        <v>2025</v>
      </c>
      <c r="F1246" s="170">
        <f>Dateneingabe!AK60</f>
        <v>0</v>
      </c>
      <c r="G1246" s="70"/>
      <c r="H1246" s="70">
        <f>Dateneingabe!AT60</f>
        <v>0</v>
      </c>
      <c r="I1246" s="70">
        <f>Dateneingabe!AT$7</f>
        <v>0</v>
      </c>
    </row>
    <row r="1247" spans="1:9" x14ac:dyDescent="0.2">
      <c r="A1247" s="70" t="str">
        <f>CONCATENATE("BY",Kopfblatt!$N$8)</f>
        <v>BY</v>
      </c>
      <c r="B1247" s="178" t="s">
        <v>430</v>
      </c>
      <c r="C1247" s="70"/>
      <c r="D1247" s="70">
        <f>VALUE(Kopfblatt!$N$8)</f>
        <v>0</v>
      </c>
      <c r="E1247" s="70">
        <f>VALUE(Kopfblatt!$N$6)</f>
        <v>2025</v>
      </c>
      <c r="F1247" s="170">
        <f>Dateneingabe!AK61</f>
        <v>0</v>
      </c>
      <c r="G1247" s="70"/>
      <c r="H1247" s="70">
        <f>Dateneingabe!AT61</f>
        <v>0</v>
      </c>
      <c r="I1247" s="70">
        <f>Dateneingabe!AT$7</f>
        <v>0</v>
      </c>
    </row>
    <row r="1248" spans="1:9" x14ac:dyDescent="0.2">
      <c r="A1248" s="70" t="str">
        <f>CONCATENATE("BY",Kopfblatt!$N$8)</f>
        <v>BY</v>
      </c>
      <c r="B1248" s="178" t="s">
        <v>430</v>
      </c>
      <c r="C1248" s="70"/>
      <c r="D1248" s="70">
        <f>VALUE(Kopfblatt!$N$8)</f>
        <v>0</v>
      </c>
      <c r="E1248" s="70">
        <f>VALUE(Kopfblatt!$N$6)</f>
        <v>2025</v>
      </c>
      <c r="F1248" s="170">
        <f>Dateneingabe!AK62</f>
        <v>0</v>
      </c>
      <c r="G1248" s="70"/>
      <c r="H1248" s="70">
        <f>Dateneingabe!AT62</f>
        <v>0</v>
      </c>
      <c r="I1248" s="70">
        <f>Dateneingabe!AT$7</f>
        <v>0</v>
      </c>
    </row>
    <row r="1249" spans="1:9" x14ac:dyDescent="0.2">
      <c r="A1249" s="70" t="str">
        <f>CONCATENATE("BY",Kopfblatt!$N$8)</f>
        <v>BY</v>
      </c>
      <c r="B1249" s="178" t="s">
        <v>430</v>
      </c>
      <c r="C1249" s="70"/>
      <c r="D1249" s="70">
        <f>VALUE(Kopfblatt!$N$8)</f>
        <v>0</v>
      </c>
      <c r="E1249" s="70">
        <f>VALUE(Kopfblatt!$N$6)</f>
        <v>2025</v>
      </c>
      <c r="F1249" s="170">
        <f>Dateneingabe!AK63</f>
        <v>0</v>
      </c>
      <c r="G1249" s="70"/>
      <c r="H1249" s="70">
        <f>Dateneingabe!AT63</f>
        <v>0</v>
      </c>
      <c r="I1249" s="70">
        <f>Dateneingabe!AT$7</f>
        <v>0</v>
      </c>
    </row>
  </sheetData>
  <sheetProtection password="CFA8" sheet="1" objects="1" scenarios="1" selectLockedCells="1" selectUnlockedCells="1"/>
  <autoFilter ref="H1:H1249" xr:uid="{00000000-0009-0000-0000-000003000000}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13" sqref="E13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Kopfblatt</vt:lpstr>
      <vt:lpstr>Dateneingabe</vt:lpstr>
      <vt:lpstr>offene_Exporttabelle</vt:lpstr>
      <vt:lpstr>LBV_Export</vt:lpstr>
      <vt:lpstr>Tabelle1</vt:lpstr>
      <vt:lpstr>Dateneingabe!Druckbereich</vt:lpstr>
      <vt:lpstr>Kopfblatt!Druckbereich</vt:lpstr>
    </vt:vector>
  </TitlesOfParts>
  <Company>Limosa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HB Arten Meldung</dc:title>
  <dc:subject>Meldebogen Küste</dc:subject>
  <dc:creator>Werner Eikhorst (Alexander Mitschke);T-Roedl@lbv.de</dc:creator>
  <cp:lastModifiedBy>Betriebsrat Simon  Niederbacher</cp:lastModifiedBy>
  <cp:lastPrinted>2023-07-27T06:25:41Z</cp:lastPrinted>
  <dcterms:created xsi:type="dcterms:W3CDTF">2004-02-20T12:26:45Z</dcterms:created>
  <dcterms:modified xsi:type="dcterms:W3CDTF">2025-06-23T09:24:49Z</dcterms:modified>
</cp:coreProperties>
</file>